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3" r:id="rId1"/>
  </sheets>
  <calcPr calcId="145621"/>
</workbook>
</file>

<file path=xl/calcChain.xml><?xml version="1.0" encoding="utf-8"?>
<calcChain xmlns="http://schemas.openxmlformats.org/spreadsheetml/2006/main">
  <c r="E175" i="3" l="1"/>
  <c r="E45" i="3"/>
  <c r="E253" i="3" l="1"/>
  <c r="D188" i="3"/>
  <c r="D81" i="3"/>
  <c r="D19" i="3"/>
</calcChain>
</file>

<file path=xl/sharedStrings.xml><?xml version="1.0" encoding="utf-8"?>
<sst xmlns="http://schemas.openxmlformats.org/spreadsheetml/2006/main" count="340" uniqueCount="137">
  <si>
    <t>ПЛАН </t>
  </si>
  <si>
    <t>работ по содержанию и текущему ремонту общего имущества многоквартирных домов </t>
  </si>
  <si>
    <t>ЖЭУ-6</t>
  </si>
  <si>
    <t>№ п/п</t>
  </si>
  <si>
    <t>Адрес</t>
  </si>
  <si>
    <t>Ед.изм.</t>
  </si>
  <si>
    <t>Объём</t>
  </si>
  <si>
    <t>Стоимость тыс. руб.</t>
  </si>
  <si>
    <t>1.</t>
  </si>
  <si>
    <t>Подготовка ЖФ к сезонной эксплуатации</t>
  </si>
  <si>
    <t>шт/м2</t>
  </si>
  <si>
    <t>69/422521</t>
  </si>
  <si>
    <t>пр.Победы 5,5а,7,11,17,19а,19,21,25,27</t>
  </si>
  <si>
    <t>ул.Неделина 7,11,13,15,17,17а,19,21,23,27,29,31,35,37,39,41,43,45,49,51, 51а,53,55,57</t>
  </si>
  <si>
    <t>ул.Папина 9</t>
  </si>
  <si>
    <t>ул. У.Громовой,4</t>
  </si>
  <si>
    <t>ул. Союзная, 15</t>
  </si>
  <si>
    <t>2.</t>
  </si>
  <si>
    <t>Ремонт кровли</t>
  </si>
  <si>
    <t>м2</t>
  </si>
  <si>
    <t>2.1</t>
  </si>
  <si>
    <t>пр.Победы 5,7,17,19А,21,27</t>
  </si>
  <si>
    <t>ул.Неделина 7,13,15,17,19,21,23,27,29,31,37,39,51,51А,53,55,57,</t>
  </si>
  <si>
    <t>2.2</t>
  </si>
  <si>
    <t>Ремонт вх.козырьков</t>
  </si>
  <si>
    <t>2.3</t>
  </si>
  <si>
    <t>Ремонт балк. козырьков</t>
  </si>
  <si>
    <t>ул.Неделина7,53,55,57</t>
  </si>
  <si>
    <t>пр.Победы 5,5А,7,11,27,</t>
  </si>
  <si>
    <t>3.</t>
  </si>
  <si>
    <t>Стены</t>
  </si>
  <si>
    <t>3.1</t>
  </si>
  <si>
    <t>Профремонт</t>
  </si>
  <si>
    <t>3.2</t>
  </si>
  <si>
    <t>м.п.</t>
  </si>
  <si>
    <t>ул.Неделина 7,11,13,15,17,17а,21,23,35,37,39,41,43,45,49,51, 51а,53,55,57</t>
  </si>
  <si>
    <t>4.</t>
  </si>
  <si>
    <t>4.1</t>
  </si>
  <si>
    <t>Смена труб х/воды</t>
  </si>
  <si>
    <t>4.2</t>
  </si>
  <si>
    <t>Водоотведение            </t>
  </si>
  <si>
    <t>(ремонт и восстановление)</t>
  </si>
  <si>
    <t>ул.У.Громовой,4</t>
  </si>
  <si>
    <t>ул. Союзная,15</t>
  </si>
  <si>
    <t>5.</t>
  </si>
  <si>
    <t>5.1</t>
  </si>
  <si>
    <t>Смена розлива ц/о (чердак, подвал)</t>
  </si>
  <si>
    <t>5.2</t>
  </si>
  <si>
    <t>Смена розлива горячего водоснабжения (подвал)</t>
  </si>
  <si>
    <t>5.3</t>
  </si>
  <si>
    <t>Смена конвект. л/кл.</t>
  </si>
  <si>
    <t>шт.</t>
  </si>
  <si>
    <t>5.4</t>
  </si>
  <si>
    <t xml:space="preserve">Смена стояков ц/о </t>
  </si>
  <si>
    <t>5.5</t>
  </si>
  <si>
    <t>Смена стояков п/сушителей</t>
  </si>
  <si>
    <t>6.</t>
  </si>
  <si>
    <t>Электоснабжение</t>
  </si>
  <si>
    <t>6.1</t>
  </si>
  <si>
    <t>Ремонт уличного освещения</t>
  </si>
  <si>
    <t>6.2</t>
  </si>
  <si>
    <t>Ремонт эл.сборок</t>
  </si>
  <si>
    <t>6.3</t>
  </si>
  <si>
    <t>Ремонт этажных эл.щитов</t>
  </si>
  <si>
    <t>6.4</t>
  </si>
  <si>
    <t>Смена светильников ул.освещ в заменой вышедших из строя.</t>
  </si>
  <si>
    <t>7.</t>
  </si>
  <si>
    <t>Ремонт отмостки</t>
  </si>
  <si>
    <t>ул. Папина,9</t>
  </si>
  <si>
    <t>8.</t>
  </si>
  <si>
    <t>9.</t>
  </si>
  <si>
    <t>Прочие общестроительные работы в т.ч. ремонт входных групп, детских площадок, ограждений</t>
  </si>
  <si>
    <t>59/3095,93</t>
  </si>
  <si>
    <t>Итого:</t>
  </si>
  <si>
    <t>ЖЭУ-11</t>
  </si>
  <si>
    <t>16/60,67</t>
  </si>
  <si>
    <t>Киевская 1</t>
  </si>
  <si>
    <t>Пр, Победы 49,51,51/2,51/3,53,55,57,59а,61</t>
  </si>
  <si>
    <t>Пр, Победы 49,51/2,51/3,53,55,57,59а,61</t>
  </si>
  <si>
    <t>Ремонт входных козырьков</t>
  </si>
  <si>
    <t>Депутатская 81,</t>
  </si>
  <si>
    <t>Киевская,1</t>
  </si>
  <si>
    <t>пр. Победы 51/3</t>
  </si>
  <si>
    <t>Депутатская, 61а,81</t>
  </si>
  <si>
    <t>шт</t>
  </si>
  <si>
    <t>Ремонт эл.щитов</t>
  </si>
  <si>
    <t>Смена светильников уличного освещения с заменой вышедших из строя</t>
  </si>
  <si>
    <t>Смена труб ц/о (чердак, подвал)</t>
  </si>
  <si>
    <t>Пр. Победы, 51</t>
  </si>
  <si>
    <t>Депутатская 61,62а,81</t>
  </si>
  <si>
    <t>8/240</t>
  </si>
  <si>
    <t>Пр. Победы, 51/2,51/3,49,53,57,59а</t>
  </si>
  <si>
    <t>Директор ООО "УК "Спутник"                                                                                С.Н. Малеев</t>
  </si>
  <si>
    <t>С.Н. Малеев</t>
  </si>
  <si>
    <t>Депутатская 52А,55А,61а,65,,81</t>
  </si>
  <si>
    <t>ул. Депутатская,61А,81,52А,65</t>
  </si>
  <si>
    <t>Депутатская 52А,55А,61а,65,81</t>
  </si>
  <si>
    <t>Депутатска 61а,81</t>
  </si>
  <si>
    <t>Всего по ООО "УК"Спутник"</t>
  </si>
  <si>
    <t>2018 год</t>
  </si>
  <si>
    <t>жилищного фонда ООО ГУК "Спутник" на 2018 год.</t>
  </si>
  <si>
    <t>ул.Мичурина 4,8, 12,16,20,26,26А,28А,28В,28Г,32,36,38,38А,42,</t>
  </si>
  <si>
    <t>ул.Мичурина16,26,36,38,38А,42</t>
  </si>
  <si>
    <t>ул.Мичурина 4,8,12,16,20,26,26а,28,28а,28б,28в,28г,32,36,38,38а,42</t>
  </si>
  <si>
    <t>ул.Мичурина 4,8,12,16,20,26,26а,28б,28в,28г,36,38,38а,42</t>
  </si>
  <si>
    <t>ул. Мичурина, 12,38</t>
  </si>
  <si>
    <t>ул.Неделина 35, 37</t>
  </si>
  <si>
    <t>ул.Доватора, 2, 4/1</t>
  </si>
  <si>
    <t>пр. Победы, 59А;</t>
  </si>
  <si>
    <t>ул. Депутатская, 81</t>
  </si>
  <si>
    <t>Прочие общестроительные работы в т.ч. ремонт входных групп,малых форм, ограждений</t>
  </si>
  <si>
    <t xml:space="preserve">ул.Неделина,17 </t>
  </si>
  <si>
    <t xml:space="preserve">ул.Мичурина ,38А; 42 </t>
  </si>
  <si>
    <t>пр. Победы, 25,27</t>
  </si>
  <si>
    <t>ул. Ю.Натуралистов, 5 ;9;11;13</t>
  </si>
  <si>
    <t>Доватора 2,4/1,6,8</t>
  </si>
  <si>
    <t>ул.Доватора 2,4/1,6,8</t>
  </si>
  <si>
    <t>ул. Нагорная, 4</t>
  </si>
  <si>
    <t>ул.Нагорная,4</t>
  </si>
  <si>
    <t>Ю.Натуралистов 1,5,5/2,9,11,13,15</t>
  </si>
  <si>
    <t>ул. Доватора, 2 (№ 2);</t>
  </si>
  <si>
    <t>ул. У.Громовой, 4 (№ 2)</t>
  </si>
  <si>
    <t>ул. Юн. Натуралистов,д.5/2 (№№1,3)</t>
  </si>
  <si>
    <t>ул.Нагорная,д.4 (№№1,2)</t>
  </si>
  <si>
    <t>ул. Неделина, 17(№ 4); 21(№ 1); 35 (№№ 1,2,3,4,5,6,7,8); 49(№№ 5,6,7,8,9);</t>
  </si>
  <si>
    <t>кол-во подъездов</t>
  </si>
  <si>
    <t>пр.Победы 19а, 27</t>
  </si>
  <si>
    <t>ул.Мичурина 28в</t>
  </si>
  <si>
    <t>м3</t>
  </si>
  <si>
    <t>ул.Неделина, 7,19</t>
  </si>
  <si>
    <r>
      <t xml:space="preserve">Ремонт мусоропроводов ( </t>
    </r>
    <r>
      <rPr>
        <i/>
        <sz val="11"/>
        <rFont val="Times New Roman"/>
        <family val="1"/>
        <charset val="204"/>
      </rPr>
      <t>загрузочных люков</t>
    </r>
    <r>
      <rPr>
        <b/>
        <i/>
        <sz val="11"/>
        <rFont val="Times New Roman"/>
        <family val="1"/>
        <charset val="204"/>
      </rPr>
      <t>)</t>
    </r>
  </si>
  <si>
    <t>Ремонт кровли (подготовка  к сезонной эксплуатации)</t>
  </si>
  <si>
    <t>Ремонт фасадов (панельные швы) (подготовка  к сезонной эксплуатации)</t>
  </si>
  <si>
    <t>Водопровод и водоотведение  (подготовка  к сезонной эксплуатации)</t>
  </si>
  <si>
    <t>Горячее водоснабжение и отопление  (подготовка  к сезонной эксплуатации)</t>
  </si>
  <si>
    <t>Ремонт кровли  (подготовка  к сезонной эксплуатации)</t>
  </si>
  <si>
    <t>Ремонт межпанельных швов  (подготовка  к сезонной эксплуатации)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</si>
</sst>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4.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workbookViewId="0">
      <selection activeCell="J259" sqref="J259"/>
    </sheetView>
  </sheetViews>
  <sheetFormatPr defaultRowHeight="15" x14ac:dyDescent="0.25"/>
  <cols>
    <col min="1" max="1" width="8.28515625" style="36" customWidth="1"/>
    <col min="2" max="2" width="46.7109375" style="3" customWidth="1"/>
    <col min="3" max="3" width="10.85546875" style="3" customWidth="1"/>
    <col min="4" max="4" width="20.140625" style="43" customWidth="1"/>
    <col min="5" max="5" width="23.7109375" style="1" customWidth="1"/>
    <col min="6" max="6" width="9.140625" style="3"/>
    <col min="7" max="7" width="9.5703125" style="3" bestFit="1" customWidth="1"/>
    <col min="8" max="252" width="9.140625" style="3"/>
    <col min="253" max="253" width="8.28515625" style="3" customWidth="1"/>
    <col min="254" max="254" width="46.7109375" style="3" customWidth="1"/>
    <col min="255" max="255" width="9.28515625" style="3" customWidth="1"/>
    <col min="256" max="256" width="15.7109375" style="3" customWidth="1"/>
    <col min="257" max="257" width="12.7109375" style="3" customWidth="1"/>
    <col min="258" max="258" width="14.85546875" style="3" customWidth="1"/>
    <col min="259" max="508" width="9.140625" style="3"/>
    <col min="509" max="509" width="8.28515625" style="3" customWidth="1"/>
    <col min="510" max="510" width="46.7109375" style="3" customWidth="1"/>
    <col min="511" max="511" width="9.28515625" style="3" customWidth="1"/>
    <col min="512" max="512" width="15.7109375" style="3" customWidth="1"/>
    <col min="513" max="513" width="12.7109375" style="3" customWidth="1"/>
    <col min="514" max="514" width="14.85546875" style="3" customWidth="1"/>
    <col min="515" max="764" width="9.140625" style="3"/>
    <col min="765" max="765" width="8.28515625" style="3" customWidth="1"/>
    <col min="766" max="766" width="46.7109375" style="3" customWidth="1"/>
    <col min="767" max="767" width="9.28515625" style="3" customWidth="1"/>
    <col min="768" max="768" width="15.7109375" style="3" customWidth="1"/>
    <col min="769" max="769" width="12.7109375" style="3" customWidth="1"/>
    <col min="770" max="770" width="14.85546875" style="3" customWidth="1"/>
    <col min="771" max="1020" width="9.140625" style="3"/>
    <col min="1021" max="1021" width="8.28515625" style="3" customWidth="1"/>
    <col min="1022" max="1022" width="46.7109375" style="3" customWidth="1"/>
    <col min="1023" max="1023" width="9.28515625" style="3" customWidth="1"/>
    <col min="1024" max="1024" width="15.7109375" style="3" customWidth="1"/>
    <col min="1025" max="1025" width="12.7109375" style="3" customWidth="1"/>
    <col min="1026" max="1026" width="14.85546875" style="3" customWidth="1"/>
    <col min="1027" max="1276" width="9.140625" style="3"/>
    <col min="1277" max="1277" width="8.28515625" style="3" customWidth="1"/>
    <col min="1278" max="1278" width="46.7109375" style="3" customWidth="1"/>
    <col min="1279" max="1279" width="9.28515625" style="3" customWidth="1"/>
    <col min="1280" max="1280" width="15.7109375" style="3" customWidth="1"/>
    <col min="1281" max="1281" width="12.7109375" style="3" customWidth="1"/>
    <col min="1282" max="1282" width="14.85546875" style="3" customWidth="1"/>
    <col min="1283" max="1532" width="9.140625" style="3"/>
    <col min="1533" max="1533" width="8.28515625" style="3" customWidth="1"/>
    <col min="1534" max="1534" width="46.7109375" style="3" customWidth="1"/>
    <col min="1535" max="1535" width="9.28515625" style="3" customWidth="1"/>
    <col min="1536" max="1536" width="15.7109375" style="3" customWidth="1"/>
    <col min="1537" max="1537" width="12.7109375" style="3" customWidth="1"/>
    <col min="1538" max="1538" width="14.85546875" style="3" customWidth="1"/>
    <col min="1539" max="1788" width="9.140625" style="3"/>
    <col min="1789" max="1789" width="8.28515625" style="3" customWidth="1"/>
    <col min="1790" max="1790" width="46.7109375" style="3" customWidth="1"/>
    <col min="1791" max="1791" width="9.28515625" style="3" customWidth="1"/>
    <col min="1792" max="1792" width="15.7109375" style="3" customWidth="1"/>
    <col min="1793" max="1793" width="12.7109375" style="3" customWidth="1"/>
    <col min="1794" max="1794" width="14.85546875" style="3" customWidth="1"/>
    <col min="1795" max="2044" width="9.140625" style="3"/>
    <col min="2045" max="2045" width="8.28515625" style="3" customWidth="1"/>
    <col min="2046" max="2046" width="46.7109375" style="3" customWidth="1"/>
    <col min="2047" max="2047" width="9.28515625" style="3" customWidth="1"/>
    <col min="2048" max="2048" width="15.7109375" style="3" customWidth="1"/>
    <col min="2049" max="2049" width="12.7109375" style="3" customWidth="1"/>
    <col min="2050" max="2050" width="14.85546875" style="3" customWidth="1"/>
    <col min="2051" max="2300" width="9.140625" style="3"/>
    <col min="2301" max="2301" width="8.28515625" style="3" customWidth="1"/>
    <col min="2302" max="2302" width="46.7109375" style="3" customWidth="1"/>
    <col min="2303" max="2303" width="9.28515625" style="3" customWidth="1"/>
    <col min="2304" max="2304" width="15.7109375" style="3" customWidth="1"/>
    <col min="2305" max="2305" width="12.7109375" style="3" customWidth="1"/>
    <col min="2306" max="2306" width="14.85546875" style="3" customWidth="1"/>
    <col min="2307" max="2556" width="9.140625" style="3"/>
    <col min="2557" max="2557" width="8.28515625" style="3" customWidth="1"/>
    <col min="2558" max="2558" width="46.7109375" style="3" customWidth="1"/>
    <col min="2559" max="2559" width="9.28515625" style="3" customWidth="1"/>
    <col min="2560" max="2560" width="15.7109375" style="3" customWidth="1"/>
    <col min="2561" max="2561" width="12.7109375" style="3" customWidth="1"/>
    <col min="2562" max="2562" width="14.85546875" style="3" customWidth="1"/>
    <col min="2563" max="2812" width="9.140625" style="3"/>
    <col min="2813" max="2813" width="8.28515625" style="3" customWidth="1"/>
    <col min="2814" max="2814" width="46.7109375" style="3" customWidth="1"/>
    <col min="2815" max="2815" width="9.28515625" style="3" customWidth="1"/>
    <col min="2816" max="2816" width="15.7109375" style="3" customWidth="1"/>
    <col min="2817" max="2817" width="12.7109375" style="3" customWidth="1"/>
    <col min="2818" max="2818" width="14.85546875" style="3" customWidth="1"/>
    <col min="2819" max="3068" width="9.140625" style="3"/>
    <col min="3069" max="3069" width="8.28515625" style="3" customWidth="1"/>
    <col min="3070" max="3070" width="46.7109375" style="3" customWidth="1"/>
    <col min="3071" max="3071" width="9.28515625" style="3" customWidth="1"/>
    <col min="3072" max="3072" width="15.7109375" style="3" customWidth="1"/>
    <col min="3073" max="3073" width="12.7109375" style="3" customWidth="1"/>
    <col min="3074" max="3074" width="14.85546875" style="3" customWidth="1"/>
    <col min="3075" max="3324" width="9.140625" style="3"/>
    <col min="3325" max="3325" width="8.28515625" style="3" customWidth="1"/>
    <col min="3326" max="3326" width="46.7109375" style="3" customWidth="1"/>
    <col min="3327" max="3327" width="9.28515625" style="3" customWidth="1"/>
    <col min="3328" max="3328" width="15.7109375" style="3" customWidth="1"/>
    <col min="3329" max="3329" width="12.7109375" style="3" customWidth="1"/>
    <col min="3330" max="3330" width="14.85546875" style="3" customWidth="1"/>
    <col min="3331" max="3580" width="9.140625" style="3"/>
    <col min="3581" max="3581" width="8.28515625" style="3" customWidth="1"/>
    <col min="3582" max="3582" width="46.7109375" style="3" customWidth="1"/>
    <col min="3583" max="3583" width="9.28515625" style="3" customWidth="1"/>
    <col min="3584" max="3584" width="15.7109375" style="3" customWidth="1"/>
    <col min="3585" max="3585" width="12.7109375" style="3" customWidth="1"/>
    <col min="3586" max="3586" width="14.85546875" style="3" customWidth="1"/>
    <col min="3587" max="3836" width="9.140625" style="3"/>
    <col min="3837" max="3837" width="8.28515625" style="3" customWidth="1"/>
    <col min="3838" max="3838" width="46.7109375" style="3" customWidth="1"/>
    <col min="3839" max="3839" width="9.28515625" style="3" customWidth="1"/>
    <col min="3840" max="3840" width="15.7109375" style="3" customWidth="1"/>
    <col min="3841" max="3841" width="12.7109375" style="3" customWidth="1"/>
    <col min="3842" max="3842" width="14.85546875" style="3" customWidth="1"/>
    <col min="3843" max="4092" width="9.140625" style="3"/>
    <col min="4093" max="4093" width="8.28515625" style="3" customWidth="1"/>
    <col min="4094" max="4094" width="46.7109375" style="3" customWidth="1"/>
    <col min="4095" max="4095" width="9.28515625" style="3" customWidth="1"/>
    <col min="4096" max="4096" width="15.7109375" style="3" customWidth="1"/>
    <col min="4097" max="4097" width="12.7109375" style="3" customWidth="1"/>
    <col min="4098" max="4098" width="14.85546875" style="3" customWidth="1"/>
    <col min="4099" max="4348" width="9.140625" style="3"/>
    <col min="4349" max="4349" width="8.28515625" style="3" customWidth="1"/>
    <col min="4350" max="4350" width="46.7109375" style="3" customWidth="1"/>
    <col min="4351" max="4351" width="9.28515625" style="3" customWidth="1"/>
    <col min="4352" max="4352" width="15.7109375" style="3" customWidth="1"/>
    <col min="4353" max="4353" width="12.7109375" style="3" customWidth="1"/>
    <col min="4354" max="4354" width="14.85546875" style="3" customWidth="1"/>
    <col min="4355" max="4604" width="9.140625" style="3"/>
    <col min="4605" max="4605" width="8.28515625" style="3" customWidth="1"/>
    <col min="4606" max="4606" width="46.7109375" style="3" customWidth="1"/>
    <col min="4607" max="4607" width="9.28515625" style="3" customWidth="1"/>
    <col min="4608" max="4608" width="15.7109375" style="3" customWidth="1"/>
    <col min="4609" max="4609" width="12.7109375" style="3" customWidth="1"/>
    <col min="4610" max="4610" width="14.85546875" style="3" customWidth="1"/>
    <col min="4611" max="4860" width="9.140625" style="3"/>
    <col min="4861" max="4861" width="8.28515625" style="3" customWidth="1"/>
    <col min="4862" max="4862" width="46.7109375" style="3" customWidth="1"/>
    <col min="4863" max="4863" width="9.28515625" style="3" customWidth="1"/>
    <col min="4864" max="4864" width="15.7109375" style="3" customWidth="1"/>
    <col min="4865" max="4865" width="12.7109375" style="3" customWidth="1"/>
    <col min="4866" max="4866" width="14.85546875" style="3" customWidth="1"/>
    <col min="4867" max="5116" width="9.140625" style="3"/>
    <col min="5117" max="5117" width="8.28515625" style="3" customWidth="1"/>
    <col min="5118" max="5118" width="46.7109375" style="3" customWidth="1"/>
    <col min="5119" max="5119" width="9.28515625" style="3" customWidth="1"/>
    <col min="5120" max="5120" width="15.7109375" style="3" customWidth="1"/>
    <col min="5121" max="5121" width="12.7109375" style="3" customWidth="1"/>
    <col min="5122" max="5122" width="14.85546875" style="3" customWidth="1"/>
    <col min="5123" max="5372" width="9.140625" style="3"/>
    <col min="5373" max="5373" width="8.28515625" style="3" customWidth="1"/>
    <col min="5374" max="5374" width="46.7109375" style="3" customWidth="1"/>
    <col min="5375" max="5375" width="9.28515625" style="3" customWidth="1"/>
    <col min="5376" max="5376" width="15.7109375" style="3" customWidth="1"/>
    <col min="5377" max="5377" width="12.7109375" style="3" customWidth="1"/>
    <col min="5378" max="5378" width="14.85546875" style="3" customWidth="1"/>
    <col min="5379" max="5628" width="9.140625" style="3"/>
    <col min="5629" max="5629" width="8.28515625" style="3" customWidth="1"/>
    <col min="5630" max="5630" width="46.7109375" style="3" customWidth="1"/>
    <col min="5631" max="5631" width="9.28515625" style="3" customWidth="1"/>
    <col min="5632" max="5632" width="15.7109375" style="3" customWidth="1"/>
    <col min="5633" max="5633" width="12.7109375" style="3" customWidth="1"/>
    <col min="5634" max="5634" width="14.85546875" style="3" customWidth="1"/>
    <col min="5635" max="5884" width="9.140625" style="3"/>
    <col min="5885" max="5885" width="8.28515625" style="3" customWidth="1"/>
    <col min="5886" max="5886" width="46.7109375" style="3" customWidth="1"/>
    <col min="5887" max="5887" width="9.28515625" style="3" customWidth="1"/>
    <col min="5888" max="5888" width="15.7109375" style="3" customWidth="1"/>
    <col min="5889" max="5889" width="12.7109375" style="3" customWidth="1"/>
    <col min="5890" max="5890" width="14.85546875" style="3" customWidth="1"/>
    <col min="5891" max="6140" width="9.140625" style="3"/>
    <col min="6141" max="6141" width="8.28515625" style="3" customWidth="1"/>
    <col min="6142" max="6142" width="46.7109375" style="3" customWidth="1"/>
    <col min="6143" max="6143" width="9.28515625" style="3" customWidth="1"/>
    <col min="6144" max="6144" width="15.7109375" style="3" customWidth="1"/>
    <col min="6145" max="6145" width="12.7109375" style="3" customWidth="1"/>
    <col min="6146" max="6146" width="14.85546875" style="3" customWidth="1"/>
    <col min="6147" max="6396" width="9.140625" style="3"/>
    <col min="6397" max="6397" width="8.28515625" style="3" customWidth="1"/>
    <col min="6398" max="6398" width="46.7109375" style="3" customWidth="1"/>
    <col min="6399" max="6399" width="9.28515625" style="3" customWidth="1"/>
    <col min="6400" max="6400" width="15.7109375" style="3" customWidth="1"/>
    <col min="6401" max="6401" width="12.7109375" style="3" customWidth="1"/>
    <col min="6402" max="6402" width="14.85546875" style="3" customWidth="1"/>
    <col min="6403" max="6652" width="9.140625" style="3"/>
    <col min="6653" max="6653" width="8.28515625" style="3" customWidth="1"/>
    <col min="6654" max="6654" width="46.7109375" style="3" customWidth="1"/>
    <col min="6655" max="6655" width="9.28515625" style="3" customWidth="1"/>
    <col min="6656" max="6656" width="15.7109375" style="3" customWidth="1"/>
    <col min="6657" max="6657" width="12.7109375" style="3" customWidth="1"/>
    <col min="6658" max="6658" width="14.85546875" style="3" customWidth="1"/>
    <col min="6659" max="6908" width="9.140625" style="3"/>
    <col min="6909" max="6909" width="8.28515625" style="3" customWidth="1"/>
    <col min="6910" max="6910" width="46.7109375" style="3" customWidth="1"/>
    <col min="6911" max="6911" width="9.28515625" style="3" customWidth="1"/>
    <col min="6912" max="6912" width="15.7109375" style="3" customWidth="1"/>
    <col min="6913" max="6913" width="12.7109375" style="3" customWidth="1"/>
    <col min="6914" max="6914" width="14.85546875" style="3" customWidth="1"/>
    <col min="6915" max="7164" width="9.140625" style="3"/>
    <col min="7165" max="7165" width="8.28515625" style="3" customWidth="1"/>
    <col min="7166" max="7166" width="46.7109375" style="3" customWidth="1"/>
    <col min="7167" max="7167" width="9.28515625" style="3" customWidth="1"/>
    <col min="7168" max="7168" width="15.7109375" style="3" customWidth="1"/>
    <col min="7169" max="7169" width="12.7109375" style="3" customWidth="1"/>
    <col min="7170" max="7170" width="14.85546875" style="3" customWidth="1"/>
    <col min="7171" max="7420" width="9.140625" style="3"/>
    <col min="7421" max="7421" width="8.28515625" style="3" customWidth="1"/>
    <col min="7422" max="7422" width="46.7109375" style="3" customWidth="1"/>
    <col min="7423" max="7423" width="9.28515625" style="3" customWidth="1"/>
    <col min="7424" max="7424" width="15.7109375" style="3" customWidth="1"/>
    <col min="7425" max="7425" width="12.7109375" style="3" customWidth="1"/>
    <col min="7426" max="7426" width="14.85546875" style="3" customWidth="1"/>
    <col min="7427" max="7676" width="9.140625" style="3"/>
    <col min="7677" max="7677" width="8.28515625" style="3" customWidth="1"/>
    <col min="7678" max="7678" width="46.7109375" style="3" customWidth="1"/>
    <col min="7679" max="7679" width="9.28515625" style="3" customWidth="1"/>
    <col min="7680" max="7680" width="15.7109375" style="3" customWidth="1"/>
    <col min="7681" max="7681" width="12.7109375" style="3" customWidth="1"/>
    <col min="7682" max="7682" width="14.85546875" style="3" customWidth="1"/>
    <col min="7683" max="7932" width="9.140625" style="3"/>
    <col min="7933" max="7933" width="8.28515625" style="3" customWidth="1"/>
    <col min="7934" max="7934" width="46.7109375" style="3" customWidth="1"/>
    <col min="7935" max="7935" width="9.28515625" style="3" customWidth="1"/>
    <col min="7936" max="7936" width="15.7109375" style="3" customWidth="1"/>
    <col min="7937" max="7937" width="12.7109375" style="3" customWidth="1"/>
    <col min="7938" max="7938" width="14.85546875" style="3" customWidth="1"/>
    <col min="7939" max="8188" width="9.140625" style="3"/>
    <col min="8189" max="8189" width="8.28515625" style="3" customWidth="1"/>
    <col min="8190" max="8190" width="46.7109375" style="3" customWidth="1"/>
    <col min="8191" max="8191" width="9.28515625" style="3" customWidth="1"/>
    <col min="8192" max="8192" width="15.7109375" style="3" customWidth="1"/>
    <col min="8193" max="8193" width="12.7109375" style="3" customWidth="1"/>
    <col min="8194" max="8194" width="14.85546875" style="3" customWidth="1"/>
    <col min="8195" max="8444" width="9.140625" style="3"/>
    <col min="8445" max="8445" width="8.28515625" style="3" customWidth="1"/>
    <col min="8446" max="8446" width="46.7109375" style="3" customWidth="1"/>
    <col min="8447" max="8447" width="9.28515625" style="3" customWidth="1"/>
    <col min="8448" max="8448" width="15.7109375" style="3" customWidth="1"/>
    <col min="8449" max="8449" width="12.7109375" style="3" customWidth="1"/>
    <col min="8450" max="8450" width="14.85546875" style="3" customWidth="1"/>
    <col min="8451" max="8700" width="9.140625" style="3"/>
    <col min="8701" max="8701" width="8.28515625" style="3" customWidth="1"/>
    <col min="8702" max="8702" width="46.7109375" style="3" customWidth="1"/>
    <col min="8703" max="8703" width="9.28515625" style="3" customWidth="1"/>
    <col min="8704" max="8704" width="15.7109375" style="3" customWidth="1"/>
    <col min="8705" max="8705" width="12.7109375" style="3" customWidth="1"/>
    <col min="8706" max="8706" width="14.85546875" style="3" customWidth="1"/>
    <col min="8707" max="8956" width="9.140625" style="3"/>
    <col min="8957" max="8957" width="8.28515625" style="3" customWidth="1"/>
    <col min="8958" max="8958" width="46.7109375" style="3" customWidth="1"/>
    <col min="8959" max="8959" width="9.28515625" style="3" customWidth="1"/>
    <col min="8960" max="8960" width="15.7109375" style="3" customWidth="1"/>
    <col min="8961" max="8961" width="12.7109375" style="3" customWidth="1"/>
    <col min="8962" max="8962" width="14.85546875" style="3" customWidth="1"/>
    <col min="8963" max="9212" width="9.140625" style="3"/>
    <col min="9213" max="9213" width="8.28515625" style="3" customWidth="1"/>
    <col min="9214" max="9214" width="46.7109375" style="3" customWidth="1"/>
    <col min="9215" max="9215" width="9.28515625" style="3" customWidth="1"/>
    <col min="9216" max="9216" width="15.7109375" style="3" customWidth="1"/>
    <col min="9217" max="9217" width="12.7109375" style="3" customWidth="1"/>
    <col min="9218" max="9218" width="14.85546875" style="3" customWidth="1"/>
    <col min="9219" max="9468" width="9.140625" style="3"/>
    <col min="9469" max="9469" width="8.28515625" style="3" customWidth="1"/>
    <col min="9470" max="9470" width="46.7109375" style="3" customWidth="1"/>
    <col min="9471" max="9471" width="9.28515625" style="3" customWidth="1"/>
    <col min="9472" max="9472" width="15.7109375" style="3" customWidth="1"/>
    <col min="9473" max="9473" width="12.7109375" style="3" customWidth="1"/>
    <col min="9474" max="9474" width="14.85546875" style="3" customWidth="1"/>
    <col min="9475" max="9724" width="9.140625" style="3"/>
    <col min="9725" max="9725" width="8.28515625" style="3" customWidth="1"/>
    <col min="9726" max="9726" width="46.7109375" style="3" customWidth="1"/>
    <col min="9727" max="9727" width="9.28515625" style="3" customWidth="1"/>
    <col min="9728" max="9728" width="15.7109375" style="3" customWidth="1"/>
    <col min="9729" max="9729" width="12.7109375" style="3" customWidth="1"/>
    <col min="9730" max="9730" width="14.85546875" style="3" customWidth="1"/>
    <col min="9731" max="9980" width="9.140625" style="3"/>
    <col min="9981" max="9981" width="8.28515625" style="3" customWidth="1"/>
    <col min="9982" max="9982" width="46.7109375" style="3" customWidth="1"/>
    <col min="9983" max="9983" width="9.28515625" style="3" customWidth="1"/>
    <col min="9984" max="9984" width="15.7109375" style="3" customWidth="1"/>
    <col min="9985" max="9985" width="12.7109375" style="3" customWidth="1"/>
    <col min="9986" max="9986" width="14.85546875" style="3" customWidth="1"/>
    <col min="9987" max="10236" width="9.140625" style="3"/>
    <col min="10237" max="10237" width="8.28515625" style="3" customWidth="1"/>
    <col min="10238" max="10238" width="46.7109375" style="3" customWidth="1"/>
    <col min="10239" max="10239" width="9.28515625" style="3" customWidth="1"/>
    <col min="10240" max="10240" width="15.7109375" style="3" customWidth="1"/>
    <col min="10241" max="10241" width="12.7109375" style="3" customWidth="1"/>
    <col min="10242" max="10242" width="14.85546875" style="3" customWidth="1"/>
    <col min="10243" max="10492" width="9.140625" style="3"/>
    <col min="10493" max="10493" width="8.28515625" style="3" customWidth="1"/>
    <col min="10494" max="10494" width="46.7109375" style="3" customWidth="1"/>
    <col min="10495" max="10495" width="9.28515625" style="3" customWidth="1"/>
    <col min="10496" max="10496" width="15.7109375" style="3" customWidth="1"/>
    <col min="10497" max="10497" width="12.7109375" style="3" customWidth="1"/>
    <col min="10498" max="10498" width="14.85546875" style="3" customWidth="1"/>
    <col min="10499" max="10748" width="9.140625" style="3"/>
    <col min="10749" max="10749" width="8.28515625" style="3" customWidth="1"/>
    <col min="10750" max="10750" width="46.7109375" style="3" customWidth="1"/>
    <col min="10751" max="10751" width="9.28515625" style="3" customWidth="1"/>
    <col min="10752" max="10752" width="15.7109375" style="3" customWidth="1"/>
    <col min="10753" max="10753" width="12.7109375" style="3" customWidth="1"/>
    <col min="10754" max="10754" width="14.85546875" style="3" customWidth="1"/>
    <col min="10755" max="11004" width="9.140625" style="3"/>
    <col min="11005" max="11005" width="8.28515625" style="3" customWidth="1"/>
    <col min="11006" max="11006" width="46.7109375" style="3" customWidth="1"/>
    <col min="11007" max="11007" width="9.28515625" style="3" customWidth="1"/>
    <col min="11008" max="11008" width="15.7109375" style="3" customWidth="1"/>
    <col min="11009" max="11009" width="12.7109375" style="3" customWidth="1"/>
    <col min="11010" max="11010" width="14.85546875" style="3" customWidth="1"/>
    <col min="11011" max="11260" width="9.140625" style="3"/>
    <col min="11261" max="11261" width="8.28515625" style="3" customWidth="1"/>
    <col min="11262" max="11262" width="46.7109375" style="3" customWidth="1"/>
    <col min="11263" max="11263" width="9.28515625" style="3" customWidth="1"/>
    <col min="11264" max="11264" width="15.7109375" style="3" customWidth="1"/>
    <col min="11265" max="11265" width="12.7109375" style="3" customWidth="1"/>
    <col min="11266" max="11266" width="14.85546875" style="3" customWidth="1"/>
    <col min="11267" max="11516" width="9.140625" style="3"/>
    <col min="11517" max="11517" width="8.28515625" style="3" customWidth="1"/>
    <col min="11518" max="11518" width="46.7109375" style="3" customWidth="1"/>
    <col min="11519" max="11519" width="9.28515625" style="3" customWidth="1"/>
    <col min="11520" max="11520" width="15.7109375" style="3" customWidth="1"/>
    <col min="11521" max="11521" width="12.7109375" style="3" customWidth="1"/>
    <col min="11522" max="11522" width="14.85546875" style="3" customWidth="1"/>
    <col min="11523" max="11772" width="9.140625" style="3"/>
    <col min="11773" max="11773" width="8.28515625" style="3" customWidth="1"/>
    <col min="11774" max="11774" width="46.7109375" style="3" customWidth="1"/>
    <col min="11775" max="11775" width="9.28515625" style="3" customWidth="1"/>
    <col min="11776" max="11776" width="15.7109375" style="3" customWidth="1"/>
    <col min="11777" max="11777" width="12.7109375" style="3" customWidth="1"/>
    <col min="11778" max="11778" width="14.85546875" style="3" customWidth="1"/>
    <col min="11779" max="12028" width="9.140625" style="3"/>
    <col min="12029" max="12029" width="8.28515625" style="3" customWidth="1"/>
    <col min="12030" max="12030" width="46.7109375" style="3" customWidth="1"/>
    <col min="12031" max="12031" width="9.28515625" style="3" customWidth="1"/>
    <col min="12032" max="12032" width="15.7109375" style="3" customWidth="1"/>
    <col min="12033" max="12033" width="12.7109375" style="3" customWidth="1"/>
    <col min="12034" max="12034" width="14.85546875" style="3" customWidth="1"/>
    <col min="12035" max="12284" width="9.140625" style="3"/>
    <col min="12285" max="12285" width="8.28515625" style="3" customWidth="1"/>
    <col min="12286" max="12286" width="46.7109375" style="3" customWidth="1"/>
    <col min="12287" max="12287" width="9.28515625" style="3" customWidth="1"/>
    <col min="12288" max="12288" width="15.7109375" style="3" customWidth="1"/>
    <col min="12289" max="12289" width="12.7109375" style="3" customWidth="1"/>
    <col min="12290" max="12290" width="14.85546875" style="3" customWidth="1"/>
    <col min="12291" max="12540" width="9.140625" style="3"/>
    <col min="12541" max="12541" width="8.28515625" style="3" customWidth="1"/>
    <col min="12542" max="12542" width="46.7109375" style="3" customWidth="1"/>
    <col min="12543" max="12543" width="9.28515625" style="3" customWidth="1"/>
    <col min="12544" max="12544" width="15.7109375" style="3" customWidth="1"/>
    <col min="12545" max="12545" width="12.7109375" style="3" customWidth="1"/>
    <col min="12546" max="12546" width="14.85546875" style="3" customWidth="1"/>
    <col min="12547" max="12796" width="9.140625" style="3"/>
    <col min="12797" max="12797" width="8.28515625" style="3" customWidth="1"/>
    <col min="12798" max="12798" width="46.7109375" style="3" customWidth="1"/>
    <col min="12799" max="12799" width="9.28515625" style="3" customWidth="1"/>
    <col min="12800" max="12800" width="15.7109375" style="3" customWidth="1"/>
    <col min="12801" max="12801" width="12.7109375" style="3" customWidth="1"/>
    <col min="12802" max="12802" width="14.85546875" style="3" customWidth="1"/>
    <col min="12803" max="13052" width="9.140625" style="3"/>
    <col min="13053" max="13053" width="8.28515625" style="3" customWidth="1"/>
    <col min="13054" max="13054" width="46.7109375" style="3" customWidth="1"/>
    <col min="13055" max="13055" width="9.28515625" style="3" customWidth="1"/>
    <col min="13056" max="13056" width="15.7109375" style="3" customWidth="1"/>
    <col min="13057" max="13057" width="12.7109375" style="3" customWidth="1"/>
    <col min="13058" max="13058" width="14.85546875" style="3" customWidth="1"/>
    <col min="13059" max="13308" width="9.140625" style="3"/>
    <col min="13309" max="13309" width="8.28515625" style="3" customWidth="1"/>
    <col min="13310" max="13310" width="46.7109375" style="3" customWidth="1"/>
    <col min="13311" max="13311" width="9.28515625" style="3" customWidth="1"/>
    <col min="13312" max="13312" width="15.7109375" style="3" customWidth="1"/>
    <col min="13313" max="13313" width="12.7109375" style="3" customWidth="1"/>
    <col min="13314" max="13314" width="14.85546875" style="3" customWidth="1"/>
    <col min="13315" max="13564" width="9.140625" style="3"/>
    <col min="13565" max="13565" width="8.28515625" style="3" customWidth="1"/>
    <col min="13566" max="13566" width="46.7109375" style="3" customWidth="1"/>
    <col min="13567" max="13567" width="9.28515625" style="3" customWidth="1"/>
    <col min="13568" max="13568" width="15.7109375" style="3" customWidth="1"/>
    <col min="13569" max="13569" width="12.7109375" style="3" customWidth="1"/>
    <col min="13570" max="13570" width="14.85546875" style="3" customWidth="1"/>
    <col min="13571" max="13820" width="9.140625" style="3"/>
    <col min="13821" max="13821" width="8.28515625" style="3" customWidth="1"/>
    <col min="13822" max="13822" width="46.7109375" style="3" customWidth="1"/>
    <col min="13823" max="13823" width="9.28515625" style="3" customWidth="1"/>
    <col min="13824" max="13824" width="15.7109375" style="3" customWidth="1"/>
    <col min="13825" max="13825" width="12.7109375" style="3" customWidth="1"/>
    <col min="13826" max="13826" width="14.85546875" style="3" customWidth="1"/>
    <col min="13827" max="14076" width="9.140625" style="3"/>
    <col min="14077" max="14077" width="8.28515625" style="3" customWidth="1"/>
    <col min="14078" max="14078" width="46.7109375" style="3" customWidth="1"/>
    <col min="14079" max="14079" width="9.28515625" style="3" customWidth="1"/>
    <col min="14080" max="14080" width="15.7109375" style="3" customWidth="1"/>
    <col min="14081" max="14081" width="12.7109375" style="3" customWidth="1"/>
    <col min="14082" max="14082" width="14.85546875" style="3" customWidth="1"/>
    <col min="14083" max="14332" width="9.140625" style="3"/>
    <col min="14333" max="14333" width="8.28515625" style="3" customWidth="1"/>
    <col min="14334" max="14334" width="46.7109375" style="3" customWidth="1"/>
    <col min="14335" max="14335" width="9.28515625" style="3" customWidth="1"/>
    <col min="14336" max="14336" width="15.7109375" style="3" customWidth="1"/>
    <col min="14337" max="14337" width="12.7109375" style="3" customWidth="1"/>
    <col min="14338" max="14338" width="14.85546875" style="3" customWidth="1"/>
    <col min="14339" max="14588" width="9.140625" style="3"/>
    <col min="14589" max="14589" width="8.28515625" style="3" customWidth="1"/>
    <col min="14590" max="14590" width="46.7109375" style="3" customWidth="1"/>
    <col min="14591" max="14591" width="9.28515625" style="3" customWidth="1"/>
    <col min="14592" max="14592" width="15.7109375" style="3" customWidth="1"/>
    <col min="14593" max="14593" width="12.7109375" style="3" customWidth="1"/>
    <col min="14594" max="14594" width="14.85546875" style="3" customWidth="1"/>
    <col min="14595" max="14844" width="9.140625" style="3"/>
    <col min="14845" max="14845" width="8.28515625" style="3" customWidth="1"/>
    <col min="14846" max="14846" width="46.7109375" style="3" customWidth="1"/>
    <col min="14847" max="14847" width="9.28515625" style="3" customWidth="1"/>
    <col min="14848" max="14848" width="15.7109375" style="3" customWidth="1"/>
    <col min="14849" max="14849" width="12.7109375" style="3" customWidth="1"/>
    <col min="14850" max="14850" width="14.85546875" style="3" customWidth="1"/>
    <col min="14851" max="15100" width="9.140625" style="3"/>
    <col min="15101" max="15101" width="8.28515625" style="3" customWidth="1"/>
    <col min="15102" max="15102" width="46.7109375" style="3" customWidth="1"/>
    <col min="15103" max="15103" width="9.28515625" style="3" customWidth="1"/>
    <col min="15104" max="15104" width="15.7109375" style="3" customWidth="1"/>
    <col min="15105" max="15105" width="12.7109375" style="3" customWidth="1"/>
    <col min="15106" max="15106" width="14.85546875" style="3" customWidth="1"/>
    <col min="15107" max="15356" width="9.140625" style="3"/>
    <col min="15357" max="15357" width="8.28515625" style="3" customWidth="1"/>
    <col min="15358" max="15358" width="46.7109375" style="3" customWidth="1"/>
    <col min="15359" max="15359" width="9.28515625" style="3" customWidth="1"/>
    <col min="15360" max="15360" width="15.7109375" style="3" customWidth="1"/>
    <col min="15361" max="15361" width="12.7109375" style="3" customWidth="1"/>
    <col min="15362" max="15362" width="14.85546875" style="3" customWidth="1"/>
    <col min="15363" max="15612" width="9.140625" style="3"/>
    <col min="15613" max="15613" width="8.28515625" style="3" customWidth="1"/>
    <col min="15614" max="15614" width="46.7109375" style="3" customWidth="1"/>
    <col min="15615" max="15615" width="9.28515625" style="3" customWidth="1"/>
    <col min="15616" max="15616" width="15.7109375" style="3" customWidth="1"/>
    <col min="15617" max="15617" width="12.7109375" style="3" customWidth="1"/>
    <col min="15618" max="15618" width="14.85546875" style="3" customWidth="1"/>
    <col min="15619" max="15868" width="9.140625" style="3"/>
    <col min="15869" max="15869" width="8.28515625" style="3" customWidth="1"/>
    <col min="15870" max="15870" width="46.7109375" style="3" customWidth="1"/>
    <col min="15871" max="15871" width="9.28515625" style="3" customWidth="1"/>
    <col min="15872" max="15872" width="15.7109375" style="3" customWidth="1"/>
    <col min="15873" max="15873" width="12.7109375" style="3" customWidth="1"/>
    <col min="15874" max="15874" width="14.85546875" style="3" customWidth="1"/>
    <col min="15875" max="16124" width="9.140625" style="3"/>
    <col min="16125" max="16125" width="8.28515625" style="3" customWidth="1"/>
    <col min="16126" max="16126" width="46.7109375" style="3" customWidth="1"/>
    <col min="16127" max="16127" width="9.28515625" style="3" customWidth="1"/>
    <col min="16128" max="16128" width="15.7109375" style="3" customWidth="1"/>
    <col min="16129" max="16129" width="12.7109375" style="3" customWidth="1"/>
    <col min="16130" max="16130" width="14.85546875" style="3" customWidth="1"/>
    <col min="16131" max="16384" width="9.140625" style="3"/>
  </cols>
  <sheetData>
    <row r="1" spans="1:7" ht="25.5" customHeight="1" x14ac:dyDescent="0.25">
      <c r="A1" s="67" t="s">
        <v>99</v>
      </c>
      <c r="B1" s="67"/>
      <c r="C1" s="67"/>
    </row>
    <row r="2" spans="1:7" x14ac:dyDescent="0.25">
      <c r="A2" s="68" t="s">
        <v>0</v>
      </c>
      <c r="B2" s="68"/>
      <c r="C2" s="68"/>
      <c r="D2" s="68"/>
      <c r="E2" s="68"/>
    </row>
    <row r="3" spans="1:7" ht="30" customHeight="1" x14ac:dyDescent="0.25">
      <c r="A3" s="68" t="s">
        <v>1</v>
      </c>
      <c r="B3" s="68"/>
      <c r="C3" s="68"/>
      <c r="D3" s="68"/>
      <c r="E3" s="68"/>
    </row>
    <row r="4" spans="1:7" ht="30.6" customHeight="1" x14ac:dyDescent="0.25">
      <c r="A4" s="68" t="s">
        <v>100</v>
      </c>
      <c r="B4" s="68"/>
      <c r="C4" s="68"/>
      <c r="D4" s="68"/>
      <c r="E4" s="68"/>
    </row>
    <row r="5" spans="1:7" ht="15" customHeight="1" x14ac:dyDescent="0.25">
      <c r="A5" s="69" t="s">
        <v>2</v>
      </c>
      <c r="B5" s="69"/>
      <c r="C5" s="44"/>
    </row>
    <row r="6" spans="1:7" x14ac:dyDescent="0.25">
      <c r="A6" s="4"/>
    </row>
    <row r="7" spans="1:7" x14ac:dyDescent="0.25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</row>
    <row r="8" spans="1:7" s="42" customFormat="1" ht="11.25" x14ac:dyDescent="0.2">
      <c r="A8" s="8">
        <v>1</v>
      </c>
      <c r="B8" s="8">
        <v>2</v>
      </c>
      <c r="C8" s="8">
        <v>3</v>
      </c>
      <c r="D8" s="8">
        <v>4</v>
      </c>
      <c r="E8" s="41">
        <v>5</v>
      </c>
    </row>
    <row r="9" spans="1:7" x14ac:dyDescent="0.25">
      <c r="A9" s="9" t="s">
        <v>8</v>
      </c>
      <c r="B9" s="10" t="s">
        <v>9</v>
      </c>
      <c r="C9" s="11" t="s">
        <v>10</v>
      </c>
      <c r="D9" s="12" t="s">
        <v>11</v>
      </c>
      <c r="E9" s="13">
        <v>4668.04</v>
      </c>
      <c r="G9" s="2"/>
    </row>
    <row r="10" spans="1:7" x14ac:dyDescent="0.25">
      <c r="A10" s="14"/>
      <c r="B10" s="15" t="s">
        <v>12</v>
      </c>
      <c r="C10" s="16"/>
      <c r="D10" s="17"/>
      <c r="E10" s="18"/>
    </row>
    <row r="11" spans="1:7" ht="28.9" customHeight="1" x14ac:dyDescent="0.25">
      <c r="A11" s="14"/>
      <c r="B11" s="15" t="s">
        <v>103</v>
      </c>
      <c r="C11" s="16"/>
      <c r="D11" s="17"/>
      <c r="E11" s="18"/>
    </row>
    <row r="12" spans="1:7" ht="45" x14ac:dyDescent="0.25">
      <c r="A12" s="14"/>
      <c r="B12" s="15" t="s">
        <v>13</v>
      </c>
      <c r="C12" s="16"/>
      <c r="D12" s="17"/>
      <c r="E12" s="18"/>
    </row>
    <row r="13" spans="1:7" x14ac:dyDescent="0.25">
      <c r="A13" s="14"/>
      <c r="B13" s="15" t="s">
        <v>116</v>
      </c>
      <c r="C13" s="16"/>
      <c r="D13" s="17"/>
      <c r="E13" s="18"/>
    </row>
    <row r="14" spans="1:7" x14ac:dyDescent="0.25">
      <c r="A14" s="14"/>
      <c r="B14" s="15" t="s">
        <v>14</v>
      </c>
      <c r="C14" s="16"/>
      <c r="D14" s="17"/>
      <c r="E14" s="18"/>
    </row>
    <row r="15" spans="1:7" x14ac:dyDescent="0.25">
      <c r="A15" s="14"/>
      <c r="B15" s="15" t="s">
        <v>15</v>
      </c>
      <c r="C15" s="16"/>
      <c r="D15" s="17"/>
      <c r="E15" s="18"/>
    </row>
    <row r="16" spans="1:7" x14ac:dyDescent="0.25">
      <c r="A16" s="14"/>
      <c r="B16" s="15" t="s">
        <v>16</v>
      </c>
      <c r="C16" s="16"/>
      <c r="D16" s="17"/>
      <c r="E16" s="18"/>
    </row>
    <row r="17" spans="1:7" x14ac:dyDescent="0.25">
      <c r="A17" s="14"/>
      <c r="B17" s="15" t="s">
        <v>117</v>
      </c>
      <c r="C17" s="16"/>
      <c r="D17" s="17"/>
      <c r="E17" s="18"/>
    </row>
    <row r="18" spans="1:7" x14ac:dyDescent="0.25">
      <c r="A18" s="14"/>
      <c r="B18" s="15" t="s">
        <v>119</v>
      </c>
      <c r="C18" s="16"/>
      <c r="D18" s="17"/>
      <c r="E18" s="18"/>
    </row>
    <row r="19" spans="1:7" s="58" customFormat="1" ht="30" x14ac:dyDescent="0.25">
      <c r="A19" s="54" t="s">
        <v>17</v>
      </c>
      <c r="B19" s="55" t="s">
        <v>131</v>
      </c>
      <c r="C19" s="64" t="s">
        <v>19</v>
      </c>
      <c r="D19" s="63">
        <f>D20+D30+D38</f>
        <v>4442</v>
      </c>
      <c r="E19" s="52">
        <v>2961.42</v>
      </c>
    </row>
    <row r="20" spans="1:7" s="24" customFormat="1" x14ac:dyDescent="0.25">
      <c r="A20" s="19" t="s">
        <v>20</v>
      </c>
      <c r="B20" s="20" t="s">
        <v>18</v>
      </c>
      <c r="C20" s="21" t="s">
        <v>19</v>
      </c>
      <c r="D20" s="22">
        <v>4200</v>
      </c>
      <c r="E20" s="23">
        <v>2800.16</v>
      </c>
      <c r="G20" s="53"/>
    </row>
    <row r="21" spans="1:7" x14ac:dyDescent="0.25">
      <c r="A21" s="14"/>
      <c r="B21" s="15" t="s">
        <v>21</v>
      </c>
      <c r="C21" s="16"/>
      <c r="D21" s="17"/>
      <c r="E21" s="18"/>
    </row>
    <row r="22" spans="1:7" ht="28.9" customHeight="1" x14ac:dyDescent="0.25">
      <c r="A22" s="14"/>
      <c r="B22" s="15" t="s">
        <v>101</v>
      </c>
      <c r="C22" s="16"/>
      <c r="D22" s="17"/>
      <c r="E22" s="18"/>
    </row>
    <row r="23" spans="1:7" ht="28.9" customHeight="1" x14ac:dyDescent="0.25">
      <c r="A23" s="14"/>
      <c r="B23" s="15" t="s">
        <v>22</v>
      </c>
      <c r="C23" s="16"/>
      <c r="D23" s="17"/>
      <c r="E23" s="18"/>
    </row>
    <row r="24" spans="1:7" x14ac:dyDescent="0.25">
      <c r="A24" s="14"/>
      <c r="B24" s="15" t="s">
        <v>116</v>
      </c>
      <c r="C24" s="16"/>
      <c r="D24" s="17"/>
      <c r="E24" s="18"/>
    </row>
    <row r="25" spans="1:7" x14ac:dyDescent="0.25">
      <c r="A25" s="14"/>
      <c r="B25" s="15" t="s">
        <v>15</v>
      </c>
      <c r="C25" s="16"/>
      <c r="D25" s="17"/>
      <c r="E25" s="18"/>
    </row>
    <row r="26" spans="1:7" x14ac:dyDescent="0.25">
      <c r="A26" s="14"/>
      <c r="B26" s="15" t="s">
        <v>16</v>
      </c>
      <c r="C26" s="16"/>
      <c r="D26" s="17"/>
      <c r="E26" s="18"/>
    </row>
    <row r="27" spans="1:7" x14ac:dyDescent="0.25">
      <c r="A27" s="14"/>
      <c r="B27" s="15" t="s">
        <v>14</v>
      </c>
      <c r="C27" s="16"/>
      <c r="D27" s="17"/>
      <c r="E27" s="18"/>
    </row>
    <row r="28" spans="1:7" x14ac:dyDescent="0.25">
      <c r="A28" s="14"/>
      <c r="B28" s="15" t="s">
        <v>119</v>
      </c>
      <c r="C28" s="16"/>
      <c r="D28" s="17"/>
      <c r="E28" s="18"/>
    </row>
    <row r="29" spans="1:7" x14ac:dyDescent="0.25">
      <c r="A29" s="14"/>
      <c r="B29" s="15" t="s">
        <v>118</v>
      </c>
      <c r="C29" s="16"/>
      <c r="D29" s="17"/>
      <c r="E29" s="18"/>
    </row>
    <row r="30" spans="1:7" s="24" customFormat="1" x14ac:dyDescent="0.25">
      <c r="A30" s="19" t="s">
        <v>23</v>
      </c>
      <c r="B30" s="20" t="s">
        <v>24</v>
      </c>
      <c r="C30" s="21" t="s">
        <v>19</v>
      </c>
      <c r="D30" s="22">
        <v>150</v>
      </c>
      <c r="E30" s="23">
        <v>99.94</v>
      </c>
    </row>
    <row r="31" spans="1:7" x14ac:dyDescent="0.25">
      <c r="A31" s="14"/>
      <c r="B31" s="15" t="s">
        <v>111</v>
      </c>
      <c r="C31" s="16"/>
      <c r="D31" s="17"/>
      <c r="E31" s="18"/>
    </row>
    <row r="32" spans="1:7" x14ac:dyDescent="0.25">
      <c r="A32" s="14"/>
      <c r="B32" s="15" t="s">
        <v>112</v>
      </c>
      <c r="C32" s="16"/>
      <c r="D32" s="17"/>
      <c r="E32" s="18"/>
    </row>
    <row r="33" spans="1:5" x14ac:dyDescent="0.25">
      <c r="A33" s="14"/>
      <c r="B33" s="15" t="s">
        <v>113</v>
      </c>
      <c r="C33" s="16"/>
      <c r="D33" s="17"/>
      <c r="E33" s="18"/>
    </row>
    <row r="34" spans="1:5" x14ac:dyDescent="0.25">
      <c r="A34" s="14"/>
      <c r="B34" s="15" t="s">
        <v>16</v>
      </c>
      <c r="C34" s="16"/>
      <c r="D34" s="17"/>
      <c r="E34" s="18"/>
    </row>
    <row r="35" spans="1:5" x14ac:dyDescent="0.25">
      <c r="A35" s="14"/>
      <c r="B35" s="15" t="s">
        <v>115</v>
      </c>
      <c r="C35" s="16"/>
      <c r="D35" s="17"/>
      <c r="E35" s="18"/>
    </row>
    <row r="36" spans="1:5" x14ac:dyDescent="0.25">
      <c r="A36" s="14"/>
      <c r="B36" s="15" t="s">
        <v>14</v>
      </c>
      <c r="C36" s="16"/>
      <c r="D36" s="17"/>
      <c r="E36" s="18"/>
    </row>
    <row r="37" spans="1:5" x14ac:dyDescent="0.25">
      <c r="A37" s="14"/>
      <c r="B37" s="15" t="s">
        <v>114</v>
      </c>
      <c r="C37" s="16"/>
      <c r="D37" s="17"/>
      <c r="E37" s="18"/>
    </row>
    <row r="38" spans="1:5" s="24" customFormat="1" x14ac:dyDescent="0.25">
      <c r="A38" s="19" t="s">
        <v>25</v>
      </c>
      <c r="B38" s="20" t="s">
        <v>26</v>
      </c>
      <c r="C38" s="21" t="s">
        <v>19</v>
      </c>
      <c r="D38" s="22">
        <v>92</v>
      </c>
      <c r="E38" s="23">
        <v>61.33</v>
      </c>
    </row>
    <row r="39" spans="1:5" x14ac:dyDescent="0.25">
      <c r="A39" s="14"/>
      <c r="B39" s="15" t="s">
        <v>27</v>
      </c>
      <c r="C39" s="16"/>
      <c r="D39" s="17"/>
      <c r="E39" s="18"/>
    </row>
    <row r="40" spans="1:5" x14ac:dyDescent="0.25">
      <c r="A40" s="14"/>
      <c r="B40" s="15" t="s">
        <v>102</v>
      </c>
      <c r="C40" s="16"/>
      <c r="D40" s="17"/>
      <c r="E40" s="18"/>
    </row>
    <row r="41" spans="1:5" x14ac:dyDescent="0.25">
      <c r="A41" s="14"/>
      <c r="B41" s="15" t="s">
        <v>28</v>
      </c>
      <c r="C41" s="16"/>
      <c r="D41" s="17"/>
      <c r="E41" s="18"/>
    </row>
    <row r="42" spans="1:5" x14ac:dyDescent="0.25">
      <c r="A42" s="14"/>
      <c r="B42" s="15" t="s">
        <v>119</v>
      </c>
      <c r="C42" s="16"/>
      <c r="D42" s="17"/>
      <c r="E42" s="18"/>
    </row>
    <row r="43" spans="1:5" x14ac:dyDescent="0.25">
      <c r="A43" s="14"/>
      <c r="B43" s="15" t="s">
        <v>115</v>
      </c>
      <c r="C43" s="16"/>
      <c r="D43" s="17"/>
      <c r="E43" s="18"/>
    </row>
    <row r="44" spans="1:5" x14ac:dyDescent="0.25">
      <c r="A44" s="14"/>
      <c r="B44" s="15" t="s">
        <v>14</v>
      </c>
      <c r="C44" s="16"/>
      <c r="D44" s="17"/>
      <c r="E44" s="18"/>
    </row>
    <row r="45" spans="1:5" s="58" customFormat="1" x14ac:dyDescent="0.25">
      <c r="A45" s="54" t="s">
        <v>29</v>
      </c>
      <c r="B45" s="55" t="s">
        <v>30</v>
      </c>
      <c r="C45" s="60"/>
      <c r="D45" s="61"/>
      <c r="E45" s="52">
        <f>E52+E46</f>
        <v>1459.53</v>
      </c>
    </row>
    <row r="46" spans="1:5" s="24" customFormat="1" ht="30" x14ac:dyDescent="0.25">
      <c r="A46" s="19" t="s">
        <v>31</v>
      </c>
      <c r="B46" s="20" t="s">
        <v>32</v>
      </c>
      <c r="C46" s="21" t="s">
        <v>125</v>
      </c>
      <c r="D46" s="51">
        <v>16</v>
      </c>
      <c r="E46" s="23">
        <v>1400</v>
      </c>
    </row>
    <row r="47" spans="1:5" x14ac:dyDescent="0.25">
      <c r="A47" s="14"/>
      <c r="B47" s="15" t="s">
        <v>123</v>
      </c>
      <c r="C47" s="16"/>
      <c r="D47" s="17"/>
      <c r="E47" s="18">
        <v>100</v>
      </c>
    </row>
    <row r="48" spans="1:5" ht="30" x14ac:dyDescent="0.25">
      <c r="A48" s="14"/>
      <c r="B48" s="15" t="s">
        <v>124</v>
      </c>
      <c r="C48" s="16"/>
      <c r="D48" s="17"/>
      <c r="E48" s="18">
        <v>500</v>
      </c>
    </row>
    <row r="49" spans="1:7" x14ac:dyDescent="0.25">
      <c r="A49" s="14"/>
      <c r="B49" s="15" t="s">
        <v>120</v>
      </c>
      <c r="C49" s="16"/>
      <c r="D49" s="17"/>
      <c r="E49" s="18">
        <v>200</v>
      </c>
    </row>
    <row r="50" spans="1:7" x14ac:dyDescent="0.25">
      <c r="A50" s="14"/>
      <c r="B50" s="15" t="s">
        <v>121</v>
      </c>
      <c r="C50" s="16"/>
      <c r="D50" s="17"/>
      <c r="E50" s="18">
        <v>200</v>
      </c>
    </row>
    <row r="51" spans="1:7" x14ac:dyDescent="0.25">
      <c r="A51" s="14"/>
      <c r="B51" s="15" t="s">
        <v>122</v>
      </c>
      <c r="C51" s="16"/>
      <c r="D51" s="17"/>
      <c r="E51" s="18">
        <v>400</v>
      </c>
    </row>
    <row r="52" spans="1:7" s="24" customFormat="1" ht="30" x14ac:dyDescent="0.25">
      <c r="A52" s="19" t="s">
        <v>33</v>
      </c>
      <c r="B52" s="20" t="s">
        <v>132</v>
      </c>
      <c r="C52" s="21" t="s">
        <v>34</v>
      </c>
      <c r="D52" s="22">
        <v>320</v>
      </c>
      <c r="E52" s="23">
        <v>59.53</v>
      </c>
    </row>
    <row r="53" spans="1:7" x14ac:dyDescent="0.25">
      <c r="A53" s="14"/>
      <c r="B53" s="15" t="s">
        <v>12</v>
      </c>
      <c r="C53" s="16"/>
      <c r="D53" s="17"/>
      <c r="E53" s="18"/>
    </row>
    <row r="54" spans="1:7" ht="28.9" customHeight="1" x14ac:dyDescent="0.25">
      <c r="A54" s="14"/>
      <c r="B54" s="15" t="s">
        <v>104</v>
      </c>
      <c r="C54" s="16"/>
      <c r="D54" s="17"/>
      <c r="E54" s="18"/>
    </row>
    <row r="55" spans="1:7" ht="45" x14ac:dyDescent="0.25">
      <c r="A55" s="14"/>
      <c r="B55" s="15" t="s">
        <v>35</v>
      </c>
      <c r="C55" s="16"/>
      <c r="D55" s="17"/>
      <c r="E55" s="18"/>
    </row>
    <row r="56" spans="1:7" x14ac:dyDescent="0.25">
      <c r="A56" s="14"/>
      <c r="B56" s="15" t="s">
        <v>116</v>
      </c>
      <c r="C56" s="16"/>
      <c r="D56" s="17"/>
      <c r="E56" s="18"/>
    </row>
    <row r="57" spans="1:7" x14ac:dyDescent="0.25">
      <c r="A57" s="14"/>
      <c r="B57" s="15" t="s">
        <v>15</v>
      </c>
      <c r="C57" s="16"/>
      <c r="D57" s="17"/>
      <c r="E57" s="18"/>
    </row>
    <row r="58" spans="1:7" x14ac:dyDescent="0.25">
      <c r="A58" s="14"/>
      <c r="B58" s="15" t="s">
        <v>16</v>
      </c>
      <c r="C58" s="16"/>
      <c r="D58" s="17"/>
      <c r="E58" s="18"/>
    </row>
    <row r="59" spans="1:7" x14ac:dyDescent="0.25">
      <c r="A59" s="14"/>
      <c r="B59" s="15" t="s">
        <v>14</v>
      </c>
      <c r="C59" s="16"/>
      <c r="D59" s="17"/>
      <c r="E59" s="18"/>
    </row>
    <row r="60" spans="1:7" x14ac:dyDescent="0.25">
      <c r="A60" s="14"/>
      <c r="B60" s="15" t="s">
        <v>119</v>
      </c>
      <c r="C60" s="16"/>
      <c r="D60" s="17"/>
      <c r="E60" s="18"/>
    </row>
    <row r="61" spans="1:7" s="58" customFormat="1" ht="30" x14ac:dyDescent="0.25">
      <c r="A61" s="54" t="s">
        <v>36</v>
      </c>
      <c r="B61" s="55" t="s">
        <v>133</v>
      </c>
      <c r="C61" s="60"/>
      <c r="D61" s="61"/>
      <c r="E61" s="52">
        <v>592.5</v>
      </c>
      <c r="G61" s="62"/>
    </row>
    <row r="62" spans="1:7" s="24" customFormat="1" x14ac:dyDescent="0.25">
      <c r="A62" s="19" t="s">
        <v>37</v>
      </c>
      <c r="B62" s="20" t="s">
        <v>38</v>
      </c>
      <c r="C62" s="21" t="s">
        <v>34</v>
      </c>
      <c r="D62" s="22">
        <v>758</v>
      </c>
      <c r="E62" s="23">
        <v>262.39</v>
      </c>
    </row>
    <row r="63" spans="1:7" x14ac:dyDescent="0.25">
      <c r="A63" s="14"/>
      <c r="B63" s="15" t="s">
        <v>12</v>
      </c>
      <c r="C63" s="16"/>
      <c r="D63" s="17"/>
      <c r="E63" s="18"/>
    </row>
    <row r="64" spans="1:7" ht="28.9" customHeight="1" x14ac:dyDescent="0.25">
      <c r="A64" s="14"/>
      <c r="B64" s="15" t="s">
        <v>103</v>
      </c>
      <c r="C64" s="16"/>
      <c r="D64" s="17"/>
      <c r="E64" s="18"/>
    </row>
    <row r="65" spans="1:5" ht="45" x14ac:dyDescent="0.25">
      <c r="A65" s="14"/>
      <c r="B65" s="15" t="s">
        <v>13</v>
      </c>
      <c r="C65" s="16"/>
      <c r="D65" s="17"/>
      <c r="E65" s="18"/>
    </row>
    <row r="66" spans="1:5" x14ac:dyDescent="0.25">
      <c r="A66" s="14"/>
      <c r="B66" s="15" t="s">
        <v>116</v>
      </c>
      <c r="C66" s="16"/>
      <c r="D66" s="17"/>
      <c r="E66" s="18"/>
    </row>
    <row r="67" spans="1:5" x14ac:dyDescent="0.25">
      <c r="A67" s="14"/>
      <c r="B67" s="15" t="s">
        <v>15</v>
      </c>
      <c r="C67" s="16"/>
      <c r="D67" s="17"/>
      <c r="E67" s="18"/>
    </row>
    <row r="68" spans="1:5" x14ac:dyDescent="0.25">
      <c r="A68" s="14"/>
      <c r="B68" s="15" t="s">
        <v>16</v>
      </c>
      <c r="C68" s="16"/>
      <c r="D68" s="17"/>
      <c r="E68" s="18"/>
    </row>
    <row r="69" spans="1:5" x14ac:dyDescent="0.25">
      <c r="A69" s="14"/>
      <c r="B69" s="15" t="s">
        <v>14</v>
      </c>
      <c r="C69" s="16"/>
      <c r="D69" s="17"/>
      <c r="E69" s="18"/>
    </row>
    <row r="70" spans="1:5" x14ac:dyDescent="0.25">
      <c r="A70" s="14"/>
      <c r="B70" s="15" t="s">
        <v>119</v>
      </c>
      <c r="C70" s="16"/>
      <c r="D70" s="17"/>
      <c r="E70" s="18"/>
    </row>
    <row r="71" spans="1:5" s="24" customFormat="1" x14ac:dyDescent="0.25">
      <c r="A71" s="19" t="s">
        <v>39</v>
      </c>
      <c r="B71" s="20" t="s">
        <v>40</v>
      </c>
      <c r="C71" s="21" t="s">
        <v>34</v>
      </c>
      <c r="D71" s="22">
        <v>1526</v>
      </c>
      <c r="E71" s="23">
        <v>330.11</v>
      </c>
    </row>
    <row r="72" spans="1:5" x14ac:dyDescent="0.25">
      <c r="A72" s="14"/>
      <c r="B72" s="15" t="s">
        <v>41</v>
      </c>
      <c r="C72" s="16"/>
      <c r="D72" s="17"/>
      <c r="E72" s="18"/>
    </row>
    <row r="73" spans="1:5" x14ac:dyDescent="0.25">
      <c r="A73" s="14"/>
      <c r="B73" s="15" t="s">
        <v>12</v>
      </c>
      <c r="C73" s="16"/>
      <c r="D73" s="17"/>
      <c r="E73" s="18"/>
    </row>
    <row r="74" spans="1:5" ht="28.9" customHeight="1" x14ac:dyDescent="0.25">
      <c r="A74" s="14"/>
      <c r="B74" s="15" t="s">
        <v>103</v>
      </c>
      <c r="C74" s="16"/>
      <c r="D74" s="17"/>
      <c r="E74" s="18"/>
    </row>
    <row r="75" spans="1:5" ht="45" x14ac:dyDescent="0.25">
      <c r="A75" s="14"/>
      <c r="B75" s="15" t="s">
        <v>13</v>
      </c>
      <c r="C75" s="16"/>
      <c r="D75" s="17"/>
      <c r="E75" s="18"/>
    </row>
    <row r="76" spans="1:5" x14ac:dyDescent="0.25">
      <c r="A76" s="14"/>
      <c r="B76" s="15" t="s">
        <v>116</v>
      </c>
      <c r="C76" s="16"/>
      <c r="D76" s="17"/>
      <c r="E76" s="18"/>
    </row>
    <row r="77" spans="1:5" x14ac:dyDescent="0.25">
      <c r="A77" s="14"/>
      <c r="B77" s="15" t="s">
        <v>14</v>
      </c>
      <c r="C77" s="16"/>
      <c r="D77" s="17"/>
      <c r="E77" s="18"/>
    </row>
    <row r="78" spans="1:5" x14ac:dyDescent="0.25">
      <c r="A78" s="14"/>
      <c r="B78" s="15" t="s">
        <v>42</v>
      </c>
      <c r="C78" s="16"/>
      <c r="D78" s="17"/>
      <c r="E78" s="18"/>
    </row>
    <row r="79" spans="1:5" x14ac:dyDescent="0.25">
      <c r="A79" s="14"/>
      <c r="B79" s="15" t="s">
        <v>43</v>
      </c>
      <c r="C79" s="16"/>
      <c r="D79" s="17"/>
      <c r="E79" s="18"/>
    </row>
    <row r="80" spans="1:5" x14ac:dyDescent="0.25">
      <c r="A80" s="14"/>
      <c r="B80" s="15" t="s">
        <v>119</v>
      </c>
      <c r="C80" s="16"/>
      <c r="D80" s="17"/>
      <c r="E80" s="18"/>
    </row>
    <row r="81" spans="1:7" s="58" customFormat="1" ht="30" x14ac:dyDescent="0.25">
      <c r="A81" s="54" t="s">
        <v>44</v>
      </c>
      <c r="B81" s="55" t="s">
        <v>134</v>
      </c>
      <c r="C81" s="60"/>
      <c r="D81" s="63">
        <f>D82+D89+D99+D108</f>
        <v>1000</v>
      </c>
      <c r="E81" s="52">
        <v>1054.5899999999999</v>
      </c>
      <c r="G81" s="62"/>
    </row>
    <row r="82" spans="1:7" s="24" customFormat="1" x14ac:dyDescent="0.25">
      <c r="A82" s="19" t="s">
        <v>45</v>
      </c>
      <c r="B82" s="20" t="s">
        <v>46</v>
      </c>
      <c r="C82" s="21" t="s">
        <v>34</v>
      </c>
      <c r="D82" s="22">
        <v>280</v>
      </c>
      <c r="E82" s="23">
        <v>177.16</v>
      </c>
    </row>
    <row r="83" spans="1:7" x14ac:dyDescent="0.25">
      <c r="A83" s="14"/>
      <c r="B83" s="15" t="s">
        <v>12</v>
      </c>
      <c r="C83" s="16"/>
      <c r="D83" s="17"/>
      <c r="E83" s="18"/>
    </row>
    <row r="84" spans="1:7" ht="28.9" customHeight="1" x14ac:dyDescent="0.25">
      <c r="A84" s="14"/>
      <c r="B84" s="15" t="s">
        <v>103</v>
      </c>
      <c r="C84" s="16"/>
      <c r="D84" s="17"/>
      <c r="E84" s="18"/>
    </row>
    <row r="85" spans="1:7" ht="45" x14ac:dyDescent="0.25">
      <c r="A85" s="14"/>
      <c r="B85" s="15" t="s">
        <v>13</v>
      </c>
      <c r="C85" s="16"/>
      <c r="D85" s="17"/>
      <c r="E85" s="18"/>
    </row>
    <row r="86" spans="1:7" x14ac:dyDescent="0.25">
      <c r="A86" s="14"/>
      <c r="B86" s="15" t="s">
        <v>116</v>
      </c>
      <c r="C86" s="16"/>
      <c r="D86" s="17"/>
      <c r="E86" s="18"/>
    </row>
    <row r="87" spans="1:7" x14ac:dyDescent="0.25">
      <c r="A87" s="14"/>
      <c r="B87" s="15" t="s">
        <v>14</v>
      </c>
      <c r="C87" s="16"/>
      <c r="D87" s="17"/>
      <c r="E87" s="18"/>
    </row>
    <row r="88" spans="1:7" x14ac:dyDescent="0.25">
      <c r="A88" s="14"/>
      <c r="B88" s="15" t="s">
        <v>119</v>
      </c>
      <c r="C88" s="16"/>
      <c r="D88" s="17"/>
      <c r="E88" s="18"/>
    </row>
    <row r="89" spans="1:7" s="24" customFormat="1" ht="30" x14ac:dyDescent="0.25">
      <c r="A89" s="19" t="s">
        <v>47</v>
      </c>
      <c r="B89" s="20" t="s">
        <v>48</v>
      </c>
      <c r="C89" s="21" t="s">
        <v>34</v>
      </c>
      <c r="D89" s="22">
        <v>200</v>
      </c>
      <c r="E89" s="23">
        <v>156.61000000000001</v>
      </c>
    </row>
    <row r="90" spans="1:7" x14ac:dyDescent="0.25">
      <c r="A90" s="14"/>
      <c r="B90" s="15" t="s">
        <v>12</v>
      </c>
      <c r="C90" s="16"/>
      <c r="D90" s="17"/>
      <c r="E90" s="18"/>
    </row>
    <row r="91" spans="1:7" ht="28.9" customHeight="1" x14ac:dyDescent="0.25">
      <c r="A91" s="14"/>
      <c r="B91" s="15" t="s">
        <v>103</v>
      </c>
      <c r="C91" s="16"/>
      <c r="D91" s="17"/>
      <c r="E91" s="18"/>
    </row>
    <row r="92" spans="1:7" ht="45" x14ac:dyDescent="0.25">
      <c r="A92" s="14"/>
      <c r="B92" s="15" t="s">
        <v>13</v>
      </c>
      <c r="C92" s="16"/>
      <c r="D92" s="17"/>
      <c r="E92" s="18"/>
    </row>
    <row r="93" spans="1:7" x14ac:dyDescent="0.25">
      <c r="A93" s="14"/>
      <c r="B93" s="15" t="s">
        <v>116</v>
      </c>
      <c r="C93" s="16"/>
      <c r="D93" s="17"/>
      <c r="E93" s="18"/>
    </row>
    <row r="94" spans="1:7" x14ac:dyDescent="0.25">
      <c r="A94" s="14"/>
      <c r="B94" s="15" t="s">
        <v>14</v>
      </c>
      <c r="C94" s="16"/>
      <c r="D94" s="17"/>
      <c r="E94" s="18"/>
    </row>
    <row r="95" spans="1:7" x14ac:dyDescent="0.25">
      <c r="A95" s="14"/>
      <c r="B95" s="15" t="s">
        <v>42</v>
      </c>
      <c r="C95" s="16"/>
      <c r="D95" s="17"/>
      <c r="E95" s="18"/>
    </row>
    <row r="96" spans="1:7" x14ac:dyDescent="0.25">
      <c r="A96" s="14"/>
      <c r="B96" s="15" t="s">
        <v>43</v>
      </c>
      <c r="C96" s="16"/>
      <c r="D96" s="17"/>
      <c r="E96" s="18"/>
    </row>
    <row r="97" spans="1:5" x14ac:dyDescent="0.25">
      <c r="A97" s="14"/>
      <c r="B97" s="15" t="s">
        <v>119</v>
      </c>
      <c r="C97" s="16"/>
      <c r="D97" s="17"/>
      <c r="E97" s="18"/>
    </row>
    <row r="98" spans="1:5" s="24" customFormat="1" x14ac:dyDescent="0.25">
      <c r="A98" s="19" t="s">
        <v>49</v>
      </c>
      <c r="B98" s="20" t="s">
        <v>50</v>
      </c>
      <c r="C98" s="21" t="s">
        <v>51</v>
      </c>
      <c r="D98" s="22">
        <v>17</v>
      </c>
      <c r="E98" s="23">
        <v>16.489999999999998</v>
      </c>
    </row>
    <row r="99" spans="1:5" s="24" customFormat="1" x14ac:dyDescent="0.25">
      <c r="A99" s="19" t="s">
        <v>52</v>
      </c>
      <c r="B99" s="20" t="s">
        <v>53</v>
      </c>
      <c r="C99" s="21" t="s">
        <v>34</v>
      </c>
      <c r="D99" s="22">
        <v>440</v>
      </c>
      <c r="E99" s="23">
        <v>637.71</v>
      </c>
    </row>
    <row r="100" spans="1:5" x14ac:dyDescent="0.25">
      <c r="A100" s="14"/>
      <c r="B100" s="15" t="s">
        <v>12</v>
      </c>
      <c r="C100" s="16"/>
      <c r="D100" s="17"/>
      <c r="E100" s="18"/>
    </row>
    <row r="101" spans="1:5" ht="28.9" customHeight="1" x14ac:dyDescent="0.25">
      <c r="A101" s="14"/>
      <c r="B101" s="15" t="s">
        <v>103</v>
      </c>
      <c r="C101" s="16"/>
      <c r="D101" s="17"/>
      <c r="E101" s="18"/>
    </row>
    <row r="102" spans="1:5" ht="45" x14ac:dyDescent="0.25">
      <c r="A102" s="14"/>
      <c r="B102" s="15" t="s">
        <v>13</v>
      </c>
      <c r="C102" s="16"/>
      <c r="D102" s="17"/>
      <c r="E102" s="18"/>
    </row>
    <row r="103" spans="1:5" x14ac:dyDescent="0.25">
      <c r="A103" s="14"/>
      <c r="B103" s="15" t="s">
        <v>116</v>
      </c>
      <c r="C103" s="16"/>
      <c r="D103" s="17"/>
      <c r="E103" s="18"/>
    </row>
    <row r="104" spans="1:5" x14ac:dyDescent="0.25">
      <c r="A104" s="14"/>
      <c r="B104" s="15" t="s">
        <v>42</v>
      </c>
      <c r="C104" s="16"/>
      <c r="D104" s="17"/>
      <c r="E104" s="18"/>
    </row>
    <row r="105" spans="1:5" x14ac:dyDescent="0.25">
      <c r="A105" s="14"/>
      <c r="B105" s="15" t="s">
        <v>43</v>
      </c>
      <c r="C105" s="16"/>
      <c r="D105" s="17"/>
      <c r="E105" s="18"/>
    </row>
    <row r="106" spans="1:5" x14ac:dyDescent="0.25">
      <c r="A106" s="14"/>
      <c r="B106" s="15" t="s">
        <v>14</v>
      </c>
      <c r="C106" s="16"/>
      <c r="D106" s="17"/>
      <c r="E106" s="18"/>
    </row>
    <row r="107" spans="1:5" x14ac:dyDescent="0.25">
      <c r="A107" s="14"/>
      <c r="B107" s="15" t="s">
        <v>119</v>
      </c>
      <c r="C107" s="16"/>
      <c r="D107" s="17"/>
      <c r="E107" s="18"/>
    </row>
    <row r="108" spans="1:5" s="24" customFormat="1" x14ac:dyDescent="0.25">
      <c r="A108" s="19" t="s">
        <v>54</v>
      </c>
      <c r="B108" s="20" t="s">
        <v>55</v>
      </c>
      <c r="C108" s="21" t="s">
        <v>34</v>
      </c>
      <c r="D108" s="22">
        <v>80</v>
      </c>
      <c r="E108" s="23">
        <v>66.62</v>
      </c>
    </row>
    <row r="109" spans="1:5" x14ac:dyDescent="0.25">
      <c r="A109" s="14"/>
      <c r="B109" s="15" t="s">
        <v>12</v>
      </c>
      <c r="C109" s="16"/>
      <c r="D109" s="17"/>
      <c r="E109" s="18"/>
    </row>
    <row r="110" spans="1:5" ht="28.9" customHeight="1" x14ac:dyDescent="0.25">
      <c r="A110" s="14"/>
      <c r="B110" s="15" t="s">
        <v>103</v>
      </c>
      <c r="C110" s="16"/>
      <c r="D110" s="17"/>
      <c r="E110" s="18"/>
    </row>
    <row r="111" spans="1:5" ht="45" x14ac:dyDescent="0.25">
      <c r="A111" s="14"/>
      <c r="B111" s="15" t="s">
        <v>13</v>
      </c>
      <c r="C111" s="16"/>
      <c r="D111" s="17"/>
      <c r="E111" s="18"/>
    </row>
    <row r="112" spans="1:5" x14ac:dyDescent="0.25">
      <c r="A112" s="14"/>
      <c r="B112" s="15" t="s">
        <v>116</v>
      </c>
      <c r="C112" s="16"/>
      <c r="D112" s="17"/>
      <c r="E112" s="18"/>
    </row>
    <row r="113" spans="1:7" x14ac:dyDescent="0.25">
      <c r="A113" s="14"/>
      <c r="B113" s="15" t="s">
        <v>14</v>
      </c>
      <c r="C113" s="16"/>
      <c r="D113" s="17"/>
      <c r="E113" s="18"/>
    </row>
    <row r="114" spans="1:7" x14ac:dyDescent="0.25">
      <c r="A114" s="14"/>
      <c r="B114" s="15" t="s">
        <v>119</v>
      </c>
      <c r="C114" s="16"/>
      <c r="D114" s="17"/>
      <c r="E114" s="18"/>
    </row>
    <row r="115" spans="1:7" s="58" customFormat="1" x14ac:dyDescent="0.25">
      <c r="A115" s="54" t="s">
        <v>56</v>
      </c>
      <c r="B115" s="55" t="s">
        <v>57</v>
      </c>
      <c r="C115" s="60"/>
      <c r="D115" s="61"/>
      <c r="E115" s="52">
        <v>2126.19</v>
      </c>
      <c r="G115" s="62"/>
    </row>
    <row r="116" spans="1:7" s="24" customFormat="1" x14ac:dyDescent="0.25">
      <c r="A116" s="19" t="s">
        <v>58</v>
      </c>
      <c r="B116" s="20" t="s">
        <v>59</v>
      </c>
      <c r="C116" s="21" t="s">
        <v>51</v>
      </c>
      <c r="D116" s="22">
        <v>88</v>
      </c>
      <c r="E116" s="23">
        <v>428.31</v>
      </c>
    </row>
    <row r="117" spans="1:7" x14ac:dyDescent="0.25">
      <c r="A117" s="14"/>
      <c r="B117" s="15" t="s">
        <v>12</v>
      </c>
      <c r="C117" s="16"/>
      <c r="D117" s="17"/>
      <c r="E117" s="18"/>
    </row>
    <row r="118" spans="1:7" ht="28.9" customHeight="1" x14ac:dyDescent="0.25">
      <c r="A118" s="14"/>
      <c r="B118" s="15" t="s">
        <v>103</v>
      </c>
      <c r="C118" s="16"/>
      <c r="D118" s="17"/>
      <c r="E118" s="18"/>
    </row>
    <row r="119" spans="1:7" ht="45" x14ac:dyDescent="0.25">
      <c r="A119" s="14"/>
      <c r="B119" s="15" t="s">
        <v>13</v>
      </c>
      <c r="C119" s="16"/>
      <c r="D119" s="17"/>
      <c r="E119" s="18"/>
    </row>
    <row r="120" spans="1:7" x14ac:dyDescent="0.25">
      <c r="A120" s="14"/>
      <c r="B120" s="15" t="s">
        <v>116</v>
      </c>
      <c r="C120" s="16"/>
      <c r="D120" s="17"/>
      <c r="E120" s="18"/>
    </row>
    <row r="121" spans="1:7" x14ac:dyDescent="0.25">
      <c r="A121" s="14"/>
      <c r="B121" s="15" t="s">
        <v>14</v>
      </c>
      <c r="C121" s="16"/>
      <c r="D121" s="17"/>
      <c r="E121" s="18"/>
    </row>
    <row r="122" spans="1:7" x14ac:dyDescent="0.25">
      <c r="A122" s="14"/>
      <c r="B122" s="15" t="s">
        <v>42</v>
      </c>
      <c r="C122" s="16"/>
      <c r="D122" s="17"/>
      <c r="E122" s="18"/>
    </row>
    <row r="123" spans="1:7" x14ac:dyDescent="0.25">
      <c r="A123" s="14"/>
      <c r="B123" s="15" t="s">
        <v>43</v>
      </c>
      <c r="C123" s="16"/>
      <c r="D123" s="17"/>
      <c r="E123" s="18"/>
    </row>
    <row r="124" spans="1:7" x14ac:dyDescent="0.25">
      <c r="A124" s="14"/>
      <c r="B124" s="15" t="s">
        <v>119</v>
      </c>
      <c r="C124" s="16"/>
      <c r="D124" s="17"/>
      <c r="E124" s="18"/>
    </row>
    <row r="125" spans="1:7" s="24" customFormat="1" x14ac:dyDescent="0.25">
      <c r="A125" s="19" t="s">
        <v>60</v>
      </c>
      <c r="B125" s="20" t="s">
        <v>61</v>
      </c>
      <c r="C125" s="21" t="s">
        <v>51</v>
      </c>
      <c r="D125" s="22">
        <v>101</v>
      </c>
      <c r="E125" s="23">
        <v>546.21</v>
      </c>
    </row>
    <row r="126" spans="1:7" x14ac:dyDescent="0.25">
      <c r="A126" s="14"/>
      <c r="B126" s="15" t="s">
        <v>12</v>
      </c>
      <c r="C126" s="16"/>
      <c r="D126" s="17"/>
      <c r="E126" s="18"/>
    </row>
    <row r="127" spans="1:7" ht="28.9" customHeight="1" x14ac:dyDescent="0.25">
      <c r="A127" s="14"/>
      <c r="B127" s="15" t="s">
        <v>103</v>
      </c>
      <c r="C127" s="16"/>
      <c r="D127" s="17"/>
      <c r="E127" s="18"/>
    </row>
    <row r="128" spans="1:7" ht="45" x14ac:dyDescent="0.25">
      <c r="A128" s="14"/>
      <c r="B128" s="15" t="s">
        <v>13</v>
      </c>
      <c r="C128" s="16"/>
      <c r="D128" s="17"/>
      <c r="E128" s="18"/>
    </row>
    <row r="129" spans="1:5" x14ac:dyDescent="0.25">
      <c r="A129" s="14"/>
      <c r="B129" s="15" t="s">
        <v>116</v>
      </c>
      <c r="C129" s="16"/>
      <c r="D129" s="17"/>
      <c r="E129" s="18"/>
    </row>
    <row r="130" spans="1:5" x14ac:dyDescent="0.25">
      <c r="A130" s="14"/>
      <c r="B130" s="15" t="s">
        <v>42</v>
      </c>
      <c r="C130" s="16"/>
      <c r="D130" s="17"/>
      <c r="E130" s="18"/>
    </row>
    <row r="131" spans="1:5" x14ac:dyDescent="0.25">
      <c r="A131" s="14"/>
      <c r="B131" s="15" t="s">
        <v>43</v>
      </c>
      <c r="C131" s="16"/>
      <c r="D131" s="17"/>
      <c r="E131" s="18"/>
    </row>
    <row r="132" spans="1:5" x14ac:dyDescent="0.25">
      <c r="A132" s="14"/>
      <c r="B132" s="15" t="s">
        <v>42</v>
      </c>
      <c r="C132" s="16"/>
      <c r="D132" s="17"/>
      <c r="E132" s="18"/>
    </row>
    <row r="133" spans="1:5" x14ac:dyDescent="0.25">
      <c r="A133" s="14"/>
      <c r="B133" s="15" t="s">
        <v>43</v>
      </c>
      <c r="C133" s="16"/>
      <c r="D133" s="17"/>
      <c r="E133" s="18"/>
    </row>
    <row r="134" spans="1:5" x14ac:dyDescent="0.25">
      <c r="A134" s="14"/>
      <c r="B134" s="15" t="s">
        <v>14</v>
      </c>
      <c r="C134" s="16"/>
      <c r="D134" s="17"/>
      <c r="E134" s="18"/>
    </row>
    <row r="135" spans="1:5" x14ac:dyDescent="0.25">
      <c r="A135" s="14"/>
      <c r="B135" s="15" t="s">
        <v>119</v>
      </c>
      <c r="C135" s="16"/>
      <c r="D135" s="17"/>
      <c r="E135" s="18"/>
    </row>
    <row r="136" spans="1:5" s="24" customFormat="1" x14ac:dyDescent="0.25">
      <c r="A136" s="19" t="s">
        <v>62</v>
      </c>
      <c r="B136" s="20" t="s">
        <v>63</v>
      </c>
      <c r="C136" s="21" t="s">
        <v>51</v>
      </c>
      <c r="D136" s="22">
        <v>1800</v>
      </c>
      <c r="E136" s="23">
        <v>932.64</v>
      </c>
    </row>
    <row r="137" spans="1:5" x14ac:dyDescent="0.25">
      <c r="A137" s="14"/>
      <c r="B137" s="15" t="s">
        <v>12</v>
      </c>
      <c r="C137" s="16"/>
      <c r="D137" s="17"/>
      <c r="E137" s="18"/>
    </row>
    <row r="138" spans="1:5" ht="28.9" customHeight="1" x14ac:dyDescent="0.25">
      <c r="A138" s="14"/>
      <c r="B138" s="15" t="s">
        <v>103</v>
      </c>
      <c r="C138" s="16"/>
      <c r="D138" s="17"/>
      <c r="E138" s="18"/>
    </row>
    <row r="139" spans="1:5" ht="45" x14ac:dyDescent="0.25">
      <c r="A139" s="14"/>
      <c r="B139" s="15" t="s">
        <v>13</v>
      </c>
      <c r="C139" s="16"/>
      <c r="D139" s="17"/>
      <c r="E139" s="18"/>
    </row>
    <row r="140" spans="1:5" x14ac:dyDescent="0.25">
      <c r="A140" s="14"/>
      <c r="B140" s="15" t="s">
        <v>116</v>
      </c>
      <c r="C140" s="16"/>
      <c r="D140" s="17"/>
      <c r="E140" s="18"/>
    </row>
    <row r="141" spans="1:5" x14ac:dyDescent="0.25">
      <c r="A141" s="14"/>
      <c r="B141" s="15" t="s">
        <v>42</v>
      </c>
      <c r="C141" s="16"/>
      <c r="D141" s="17"/>
      <c r="E141" s="18"/>
    </row>
    <row r="142" spans="1:5" x14ac:dyDescent="0.25">
      <c r="A142" s="14"/>
      <c r="B142" s="15" t="s">
        <v>43</v>
      </c>
      <c r="C142" s="16"/>
      <c r="D142" s="17"/>
      <c r="E142" s="18"/>
    </row>
    <row r="143" spans="1:5" x14ac:dyDescent="0.25">
      <c r="A143" s="14"/>
      <c r="B143" s="15" t="s">
        <v>14</v>
      </c>
      <c r="C143" s="16"/>
      <c r="D143" s="17"/>
      <c r="E143" s="18"/>
    </row>
    <row r="144" spans="1:5" x14ac:dyDescent="0.25">
      <c r="A144" s="14"/>
      <c r="B144" s="15" t="s">
        <v>119</v>
      </c>
      <c r="C144" s="16"/>
      <c r="D144" s="17"/>
      <c r="E144" s="18"/>
    </row>
    <row r="145" spans="1:5" s="24" customFormat="1" ht="30" x14ac:dyDescent="0.25">
      <c r="A145" s="19" t="s">
        <v>64</v>
      </c>
      <c r="B145" s="20" t="s">
        <v>65</v>
      </c>
      <c r="C145" s="21" t="s">
        <v>51</v>
      </c>
      <c r="D145" s="22">
        <v>45</v>
      </c>
      <c r="E145" s="23">
        <v>219.03</v>
      </c>
    </row>
    <row r="146" spans="1:5" x14ac:dyDescent="0.25">
      <c r="A146" s="14"/>
      <c r="B146" s="15" t="s">
        <v>12</v>
      </c>
      <c r="C146" s="16"/>
      <c r="D146" s="17"/>
      <c r="E146" s="18"/>
    </row>
    <row r="147" spans="1:5" ht="28.9" customHeight="1" x14ac:dyDescent="0.25">
      <c r="A147" s="14"/>
      <c r="B147" s="15" t="s">
        <v>103</v>
      </c>
      <c r="C147" s="16"/>
      <c r="D147" s="17"/>
      <c r="E147" s="18"/>
    </row>
    <row r="148" spans="1:5" ht="45" x14ac:dyDescent="0.25">
      <c r="A148" s="14"/>
      <c r="B148" s="15" t="s">
        <v>13</v>
      </c>
      <c r="C148" s="16"/>
      <c r="D148" s="17"/>
      <c r="E148" s="18"/>
    </row>
    <row r="149" spans="1:5" x14ac:dyDescent="0.25">
      <c r="A149" s="14"/>
      <c r="B149" s="15" t="s">
        <v>42</v>
      </c>
      <c r="C149" s="16"/>
      <c r="D149" s="17"/>
      <c r="E149" s="18"/>
    </row>
    <row r="150" spans="1:5" x14ac:dyDescent="0.25">
      <c r="A150" s="14"/>
      <c r="B150" s="15" t="s">
        <v>43</v>
      </c>
      <c r="C150" s="16"/>
      <c r="D150" s="17"/>
      <c r="E150" s="18"/>
    </row>
    <row r="151" spans="1:5" x14ac:dyDescent="0.25">
      <c r="A151" s="14"/>
      <c r="B151" s="15" t="s">
        <v>116</v>
      </c>
      <c r="C151" s="16"/>
      <c r="D151" s="17"/>
      <c r="E151" s="18"/>
    </row>
    <row r="152" spans="1:5" x14ac:dyDescent="0.25">
      <c r="A152" s="14"/>
      <c r="B152" s="15" t="s">
        <v>14</v>
      </c>
      <c r="C152" s="16"/>
      <c r="D152" s="17"/>
      <c r="E152" s="18"/>
    </row>
    <row r="153" spans="1:5" x14ac:dyDescent="0.25">
      <c r="A153" s="14"/>
      <c r="B153" s="15" t="s">
        <v>119</v>
      </c>
      <c r="C153" s="16"/>
      <c r="D153" s="17"/>
      <c r="E153" s="18"/>
    </row>
    <row r="154" spans="1:5" s="58" customFormat="1" x14ac:dyDescent="0.25">
      <c r="A154" s="54" t="s">
        <v>66</v>
      </c>
      <c r="B154" s="55" t="s">
        <v>67</v>
      </c>
      <c r="C154" s="56" t="s">
        <v>128</v>
      </c>
      <c r="D154" s="57">
        <v>21</v>
      </c>
      <c r="E154" s="52">
        <v>52.5</v>
      </c>
    </row>
    <row r="155" spans="1:5" x14ac:dyDescent="0.25">
      <c r="A155" s="14"/>
      <c r="B155" s="15" t="s">
        <v>105</v>
      </c>
      <c r="C155" s="16"/>
      <c r="D155" s="17"/>
      <c r="E155" s="18"/>
    </row>
    <row r="156" spans="1:5" x14ac:dyDescent="0.25">
      <c r="A156" s="14"/>
      <c r="B156" s="15" t="s">
        <v>106</v>
      </c>
      <c r="C156" s="16"/>
      <c r="D156" s="17"/>
      <c r="E156" s="18"/>
    </row>
    <row r="157" spans="1:5" x14ac:dyDescent="0.25">
      <c r="A157" s="14"/>
      <c r="B157" s="15" t="s">
        <v>107</v>
      </c>
      <c r="C157" s="16"/>
      <c r="D157" s="17"/>
      <c r="E157" s="18"/>
    </row>
    <row r="158" spans="1:5" x14ac:dyDescent="0.25">
      <c r="A158" s="14"/>
      <c r="B158" s="15" t="s">
        <v>68</v>
      </c>
      <c r="C158" s="16"/>
      <c r="D158" s="17"/>
      <c r="E158" s="18"/>
    </row>
    <row r="159" spans="1:5" x14ac:dyDescent="0.25">
      <c r="A159" s="14"/>
      <c r="B159" s="15" t="s">
        <v>109</v>
      </c>
      <c r="C159" s="16"/>
      <c r="D159" s="17"/>
      <c r="E159" s="18"/>
    </row>
    <row r="160" spans="1:5" x14ac:dyDescent="0.25">
      <c r="A160" s="14"/>
      <c r="B160" s="15" t="s">
        <v>108</v>
      </c>
      <c r="C160" s="16"/>
      <c r="D160" s="17"/>
      <c r="E160" s="18"/>
    </row>
    <row r="161" spans="1:5" s="24" customFormat="1" x14ac:dyDescent="0.25">
      <c r="A161" s="54" t="s">
        <v>69</v>
      </c>
      <c r="B161" s="55" t="s">
        <v>130</v>
      </c>
      <c r="C161" s="56" t="s">
        <v>51</v>
      </c>
      <c r="D161" s="59">
        <v>10</v>
      </c>
      <c r="E161" s="52">
        <v>12.6</v>
      </c>
    </row>
    <row r="162" spans="1:5" x14ac:dyDescent="0.25">
      <c r="A162" s="14"/>
      <c r="B162" s="15" t="s">
        <v>126</v>
      </c>
      <c r="C162" s="16"/>
      <c r="D162" s="17"/>
      <c r="E162" s="18"/>
    </row>
    <row r="163" spans="1:5" x14ac:dyDescent="0.25">
      <c r="A163" s="14"/>
      <c r="B163" s="15" t="s">
        <v>127</v>
      </c>
      <c r="C163" s="16"/>
      <c r="D163" s="17"/>
      <c r="E163" s="18"/>
    </row>
    <row r="164" spans="1:5" x14ac:dyDescent="0.25">
      <c r="A164" s="14"/>
      <c r="B164" s="15" t="s">
        <v>129</v>
      </c>
      <c r="C164" s="16"/>
      <c r="D164" s="17"/>
      <c r="E164" s="18"/>
    </row>
    <row r="165" spans="1:5" s="58" customFormat="1" ht="45" x14ac:dyDescent="0.25">
      <c r="A165" s="54" t="s">
        <v>70</v>
      </c>
      <c r="B165" s="55" t="s">
        <v>110</v>
      </c>
      <c r="C165" s="56" t="s">
        <v>10</v>
      </c>
      <c r="D165" s="57" t="s">
        <v>72</v>
      </c>
      <c r="E165" s="52">
        <v>224.95</v>
      </c>
    </row>
    <row r="166" spans="1:5" x14ac:dyDescent="0.25">
      <c r="A166" s="14"/>
      <c r="B166" s="15" t="s">
        <v>12</v>
      </c>
      <c r="C166" s="16"/>
      <c r="D166" s="17"/>
      <c r="E166" s="18"/>
    </row>
    <row r="167" spans="1:5" ht="41.25" customHeight="1" x14ac:dyDescent="0.25">
      <c r="A167" s="14"/>
      <c r="B167" s="15" t="s">
        <v>103</v>
      </c>
      <c r="C167" s="16"/>
      <c r="D167" s="17"/>
      <c r="E167" s="18"/>
    </row>
    <row r="168" spans="1:5" ht="45" x14ac:dyDescent="0.25">
      <c r="A168" s="14"/>
      <c r="B168" s="15" t="s">
        <v>13</v>
      </c>
      <c r="C168" s="16"/>
      <c r="D168" s="17"/>
      <c r="E168" s="18"/>
    </row>
    <row r="169" spans="1:5" x14ac:dyDescent="0.25">
      <c r="A169" s="14"/>
      <c r="B169" s="15" t="s">
        <v>116</v>
      </c>
      <c r="C169" s="16"/>
      <c r="D169" s="17"/>
      <c r="E169" s="18"/>
    </row>
    <row r="170" spans="1:5" x14ac:dyDescent="0.25">
      <c r="A170" s="14"/>
      <c r="B170" s="15" t="s">
        <v>42</v>
      </c>
      <c r="C170" s="16"/>
      <c r="D170" s="17"/>
      <c r="E170" s="18"/>
    </row>
    <row r="171" spans="1:5" x14ac:dyDescent="0.25">
      <c r="A171" s="14"/>
      <c r="B171" s="15" t="s">
        <v>43</v>
      </c>
      <c r="C171" s="16"/>
      <c r="D171" s="17"/>
      <c r="E171" s="18"/>
    </row>
    <row r="172" spans="1:5" x14ac:dyDescent="0.25">
      <c r="A172" s="14"/>
      <c r="B172" s="15" t="s">
        <v>14</v>
      </c>
      <c r="C172" s="16"/>
      <c r="D172" s="17"/>
      <c r="E172" s="18"/>
    </row>
    <row r="173" spans="1:5" x14ac:dyDescent="0.25">
      <c r="A173" s="14"/>
      <c r="B173" s="15" t="s">
        <v>119</v>
      </c>
      <c r="C173" s="16"/>
      <c r="D173" s="17"/>
      <c r="E173" s="18"/>
    </row>
    <row r="174" spans="1:5" s="27" customFormat="1" ht="14.25" x14ac:dyDescent="0.25">
      <c r="A174" s="5"/>
      <c r="B174" s="29"/>
      <c r="C174" s="6"/>
      <c r="D174" s="30"/>
      <c r="E174" s="31"/>
    </row>
    <row r="175" spans="1:5" x14ac:dyDescent="0.25">
      <c r="A175" s="14"/>
      <c r="B175" s="29" t="s">
        <v>73</v>
      </c>
      <c r="C175" s="16"/>
      <c r="D175" s="17"/>
      <c r="E175" s="50">
        <f>E165+E161+E154+E145+E136+E125+E116+E46+E9</f>
        <v>8484.2799999999988</v>
      </c>
    </row>
    <row r="176" spans="1:5" x14ac:dyDescent="0.25">
      <c r="A176" s="45"/>
      <c r="B176" s="46"/>
      <c r="C176" s="47"/>
      <c r="D176" s="48"/>
      <c r="E176" s="49"/>
    </row>
    <row r="177" spans="1:5" x14ac:dyDescent="0.25">
      <c r="A177" s="45"/>
      <c r="B177" s="46"/>
      <c r="C177" s="47"/>
      <c r="D177" s="48"/>
      <c r="E177" s="49"/>
    </row>
    <row r="178" spans="1:5" x14ac:dyDescent="0.25">
      <c r="A178" s="45"/>
      <c r="B178" s="46"/>
      <c r="C178" s="47"/>
      <c r="D178" s="48"/>
      <c r="E178" s="49"/>
    </row>
    <row r="179" spans="1:5" x14ac:dyDescent="0.25">
      <c r="A179" s="45"/>
      <c r="B179" s="46"/>
      <c r="C179" s="47"/>
      <c r="D179" s="48"/>
      <c r="E179" s="49"/>
    </row>
    <row r="180" spans="1:5" x14ac:dyDescent="0.25">
      <c r="A180" s="45"/>
      <c r="B180" s="46"/>
      <c r="C180" s="47"/>
      <c r="D180" s="48"/>
      <c r="E180" s="49"/>
    </row>
    <row r="181" spans="1:5" x14ac:dyDescent="0.25">
      <c r="A181" s="4"/>
      <c r="E181" s="32"/>
    </row>
    <row r="182" spans="1:5" x14ac:dyDescent="0.25">
      <c r="A182" s="70" t="s">
        <v>74</v>
      </c>
      <c r="B182" s="70"/>
      <c r="E182" s="32"/>
    </row>
    <row r="183" spans="1:5" x14ac:dyDescent="0.25">
      <c r="A183" s="5" t="s">
        <v>3</v>
      </c>
      <c r="B183" s="6" t="s">
        <v>4</v>
      </c>
      <c r="C183" s="6" t="s">
        <v>5</v>
      </c>
      <c r="D183" s="6" t="s">
        <v>6</v>
      </c>
      <c r="E183" s="7" t="s">
        <v>7</v>
      </c>
    </row>
    <row r="184" spans="1:5" x14ac:dyDescent="0.25">
      <c r="A184" s="9" t="s">
        <v>8</v>
      </c>
      <c r="B184" s="10" t="s">
        <v>9</v>
      </c>
      <c r="C184" s="11" t="s">
        <v>10</v>
      </c>
      <c r="D184" s="28" t="s">
        <v>75</v>
      </c>
      <c r="E184" s="13">
        <v>497.54</v>
      </c>
    </row>
    <row r="185" spans="1:5" x14ac:dyDescent="0.25">
      <c r="A185" s="14"/>
      <c r="B185" s="15" t="s">
        <v>76</v>
      </c>
      <c r="C185" s="16"/>
      <c r="D185" s="17"/>
      <c r="E185" s="18"/>
    </row>
    <row r="186" spans="1:5" x14ac:dyDescent="0.25">
      <c r="A186" s="14"/>
      <c r="B186" s="15" t="s">
        <v>77</v>
      </c>
      <c r="C186" s="16"/>
      <c r="D186" s="17"/>
      <c r="E186" s="18"/>
    </row>
    <row r="187" spans="1:5" x14ac:dyDescent="0.25">
      <c r="A187" s="14"/>
      <c r="B187" s="15" t="s">
        <v>96</v>
      </c>
      <c r="C187" s="16"/>
      <c r="D187" s="17"/>
      <c r="E187" s="18"/>
    </row>
    <row r="188" spans="1:5" ht="28.5" x14ac:dyDescent="0.25">
      <c r="A188" s="9" t="s">
        <v>17</v>
      </c>
      <c r="B188" s="10" t="s">
        <v>135</v>
      </c>
      <c r="C188" s="11"/>
      <c r="D188" s="28">
        <f>D189+D193+D197</f>
        <v>451</v>
      </c>
      <c r="E188" s="13">
        <v>300.58</v>
      </c>
    </row>
    <row r="189" spans="1:5" s="24" customFormat="1" x14ac:dyDescent="0.25">
      <c r="A189" s="19" t="s">
        <v>20</v>
      </c>
      <c r="B189" s="20" t="s">
        <v>18</v>
      </c>
      <c r="C189" s="21" t="s">
        <v>19</v>
      </c>
      <c r="D189" s="33">
        <v>300</v>
      </c>
      <c r="E189" s="23">
        <v>199.88</v>
      </c>
    </row>
    <row r="190" spans="1:5" x14ac:dyDescent="0.25">
      <c r="A190" s="14"/>
      <c r="B190" s="15" t="s">
        <v>76</v>
      </c>
      <c r="C190" s="16"/>
      <c r="D190" s="34"/>
      <c r="E190" s="18"/>
    </row>
    <row r="191" spans="1:5" x14ac:dyDescent="0.25">
      <c r="A191" s="14"/>
      <c r="B191" s="15" t="s">
        <v>78</v>
      </c>
      <c r="C191" s="16"/>
      <c r="D191" s="34"/>
      <c r="E191" s="18"/>
    </row>
    <row r="192" spans="1:5" x14ac:dyDescent="0.25">
      <c r="A192" s="14"/>
      <c r="B192" s="15" t="s">
        <v>96</v>
      </c>
      <c r="C192" s="16"/>
      <c r="D192" s="34"/>
      <c r="E192" s="18"/>
    </row>
    <row r="193" spans="1:5" s="24" customFormat="1" x14ac:dyDescent="0.25">
      <c r="A193" s="19" t="s">
        <v>23</v>
      </c>
      <c r="B193" s="20" t="s">
        <v>79</v>
      </c>
      <c r="C193" s="21" t="s">
        <v>19</v>
      </c>
      <c r="D193" s="33">
        <v>141</v>
      </c>
      <c r="E193" s="23">
        <v>94</v>
      </c>
    </row>
    <row r="194" spans="1:5" x14ac:dyDescent="0.25">
      <c r="A194" s="14"/>
      <c r="B194" s="15" t="s">
        <v>80</v>
      </c>
      <c r="C194" s="16"/>
      <c r="D194" s="34"/>
      <c r="E194" s="18"/>
    </row>
    <row r="195" spans="1:5" x14ac:dyDescent="0.25">
      <c r="A195" s="14"/>
      <c r="B195" s="15" t="s">
        <v>81</v>
      </c>
      <c r="C195" s="16"/>
      <c r="D195" s="34"/>
      <c r="E195" s="18"/>
    </row>
    <row r="196" spans="1:5" x14ac:dyDescent="0.25">
      <c r="A196" s="14"/>
      <c r="B196" s="15" t="s">
        <v>82</v>
      </c>
      <c r="C196" s="16"/>
      <c r="D196" s="34"/>
      <c r="E196" s="18"/>
    </row>
    <row r="197" spans="1:5" s="24" customFormat="1" x14ac:dyDescent="0.25">
      <c r="A197" s="19" t="s">
        <v>25</v>
      </c>
      <c r="B197" s="20" t="s">
        <v>26</v>
      </c>
      <c r="C197" s="21" t="s">
        <v>19</v>
      </c>
      <c r="D197" s="33">
        <v>10</v>
      </c>
      <c r="E197" s="23">
        <v>6.71</v>
      </c>
    </row>
    <row r="198" spans="1:5" x14ac:dyDescent="0.25">
      <c r="A198" s="14"/>
      <c r="B198" s="15" t="s">
        <v>83</v>
      </c>
      <c r="C198" s="16"/>
      <c r="D198" s="34"/>
      <c r="E198" s="18"/>
    </row>
    <row r="199" spans="1:5" x14ac:dyDescent="0.25">
      <c r="A199" s="14"/>
      <c r="B199" s="15" t="s">
        <v>81</v>
      </c>
      <c r="C199" s="16"/>
      <c r="D199" s="34"/>
      <c r="E199" s="18"/>
    </row>
    <row r="200" spans="1:5" x14ac:dyDescent="0.25">
      <c r="A200" s="9" t="s">
        <v>29</v>
      </c>
      <c r="B200" s="10" t="s">
        <v>30</v>
      </c>
      <c r="C200" s="25"/>
      <c r="D200" s="26"/>
      <c r="E200" s="13">
        <v>15.29</v>
      </c>
    </row>
    <row r="201" spans="1:5" s="24" customFormat="1" ht="30" x14ac:dyDescent="0.25">
      <c r="A201" s="19" t="s">
        <v>33</v>
      </c>
      <c r="B201" s="20" t="s">
        <v>136</v>
      </c>
      <c r="C201" s="21" t="s">
        <v>19</v>
      </c>
      <c r="D201" s="22">
        <v>82</v>
      </c>
      <c r="E201" s="23">
        <v>15.29</v>
      </c>
    </row>
    <row r="202" spans="1:5" x14ac:dyDescent="0.25">
      <c r="A202" s="14"/>
      <c r="B202" s="15" t="s">
        <v>97</v>
      </c>
      <c r="C202" s="16"/>
      <c r="D202" s="17"/>
      <c r="E202" s="18"/>
    </row>
    <row r="203" spans="1:5" ht="28.5" x14ac:dyDescent="0.25">
      <c r="A203" s="9" t="s">
        <v>36</v>
      </c>
      <c r="B203" s="10" t="s">
        <v>133</v>
      </c>
      <c r="C203" s="25"/>
      <c r="D203" s="35"/>
      <c r="E203" s="13">
        <v>51.05</v>
      </c>
    </row>
    <row r="204" spans="1:5" s="24" customFormat="1" x14ac:dyDescent="0.25">
      <c r="A204" s="19" t="s">
        <v>37</v>
      </c>
      <c r="B204" s="20" t="s">
        <v>38</v>
      </c>
      <c r="C204" s="21" t="s">
        <v>34</v>
      </c>
      <c r="D204" s="33">
        <v>110</v>
      </c>
      <c r="E204" s="23">
        <v>38.07</v>
      </c>
    </row>
    <row r="205" spans="1:5" x14ac:dyDescent="0.25">
      <c r="A205" s="14"/>
      <c r="B205" s="15" t="s">
        <v>76</v>
      </c>
      <c r="C205" s="16"/>
      <c r="D205" s="34"/>
      <c r="E205" s="18"/>
    </row>
    <row r="206" spans="1:5" x14ac:dyDescent="0.25">
      <c r="A206" s="14"/>
      <c r="B206" s="15" t="s">
        <v>78</v>
      </c>
      <c r="C206" s="16"/>
      <c r="D206" s="34"/>
      <c r="E206" s="18"/>
    </row>
    <row r="207" spans="1:5" x14ac:dyDescent="0.25">
      <c r="A207" s="14"/>
      <c r="B207" s="15" t="s">
        <v>96</v>
      </c>
      <c r="C207" s="16"/>
      <c r="D207" s="34"/>
      <c r="E207" s="18"/>
    </row>
    <row r="208" spans="1:5" s="24" customFormat="1" x14ac:dyDescent="0.25">
      <c r="A208" s="19" t="s">
        <v>39</v>
      </c>
      <c r="B208" s="20" t="s">
        <v>40</v>
      </c>
      <c r="C208" s="21" t="s">
        <v>34</v>
      </c>
      <c r="D208" s="33">
        <v>60</v>
      </c>
      <c r="E208" s="23">
        <v>12.98</v>
      </c>
    </row>
    <row r="209" spans="1:5" x14ac:dyDescent="0.25">
      <c r="A209" s="14"/>
      <c r="B209" s="15" t="s">
        <v>41</v>
      </c>
      <c r="C209" s="16"/>
      <c r="D209" s="34"/>
      <c r="E209" s="18"/>
    </row>
    <row r="210" spans="1:5" x14ac:dyDescent="0.25">
      <c r="A210" s="14"/>
      <c r="B210" s="15" t="s">
        <v>76</v>
      </c>
      <c r="C210" s="16"/>
      <c r="D210" s="34"/>
      <c r="E210" s="18"/>
    </row>
    <row r="211" spans="1:5" x14ac:dyDescent="0.25">
      <c r="A211" s="14"/>
      <c r="B211" s="15" t="s">
        <v>78</v>
      </c>
      <c r="C211" s="16"/>
      <c r="D211" s="34"/>
      <c r="E211" s="18"/>
    </row>
    <row r="212" spans="1:5" x14ac:dyDescent="0.25">
      <c r="A212" s="14"/>
      <c r="B212" s="15" t="s">
        <v>96</v>
      </c>
      <c r="C212" s="16"/>
      <c r="D212" s="34"/>
      <c r="E212" s="18"/>
    </row>
    <row r="213" spans="1:5" x14ac:dyDescent="0.25">
      <c r="A213" s="9" t="s">
        <v>44</v>
      </c>
      <c r="B213" s="10" t="s">
        <v>57</v>
      </c>
      <c r="C213" s="25"/>
      <c r="D213" s="35"/>
      <c r="E213" s="13">
        <v>347.09</v>
      </c>
    </row>
    <row r="214" spans="1:5" s="24" customFormat="1" x14ac:dyDescent="0.25">
      <c r="A214" s="19" t="s">
        <v>45</v>
      </c>
      <c r="B214" s="20" t="s">
        <v>59</v>
      </c>
      <c r="C214" s="21" t="s">
        <v>84</v>
      </c>
      <c r="D214" s="33">
        <v>9</v>
      </c>
      <c r="E214" s="23">
        <v>43.8</v>
      </c>
    </row>
    <row r="215" spans="1:5" x14ac:dyDescent="0.25">
      <c r="A215" s="14"/>
      <c r="B215" s="15" t="s">
        <v>76</v>
      </c>
      <c r="C215" s="16"/>
      <c r="D215" s="34"/>
      <c r="E215" s="18"/>
    </row>
    <row r="216" spans="1:5" x14ac:dyDescent="0.25">
      <c r="A216" s="14"/>
      <c r="B216" s="15" t="s">
        <v>77</v>
      </c>
      <c r="C216" s="16"/>
      <c r="D216" s="34"/>
      <c r="E216" s="18"/>
    </row>
    <row r="217" spans="1:5" x14ac:dyDescent="0.25">
      <c r="A217" s="14"/>
      <c r="B217" s="15" t="s">
        <v>96</v>
      </c>
      <c r="C217" s="16"/>
      <c r="D217" s="34"/>
      <c r="E217" s="18"/>
    </row>
    <row r="218" spans="1:5" s="24" customFormat="1" x14ac:dyDescent="0.25">
      <c r="A218" s="19" t="s">
        <v>47</v>
      </c>
      <c r="B218" s="20" t="s">
        <v>61</v>
      </c>
      <c r="C218" s="21" t="s">
        <v>51</v>
      </c>
      <c r="D218" s="33">
        <v>16</v>
      </c>
      <c r="E218" s="23">
        <v>86.53</v>
      </c>
    </row>
    <row r="219" spans="1:5" x14ac:dyDescent="0.25">
      <c r="A219" s="14"/>
      <c r="B219" s="15" t="s">
        <v>76</v>
      </c>
      <c r="C219" s="16"/>
      <c r="D219" s="34"/>
      <c r="E219" s="18"/>
    </row>
    <row r="220" spans="1:5" x14ac:dyDescent="0.25">
      <c r="A220" s="14"/>
      <c r="B220" s="15" t="s">
        <v>77</v>
      </c>
      <c r="C220" s="16"/>
      <c r="D220" s="34"/>
      <c r="E220" s="18"/>
    </row>
    <row r="221" spans="1:5" x14ac:dyDescent="0.25">
      <c r="A221" s="14"/>
      <c r="B221" s="15" t="s">
        <v>96</v>
      </c>
      <c r="C221" s="16"/>
      <c r="D221" s="34"/>
      <c r="E221" s="18"/>
    </row>
    <row r="222" spans="1:5" s="24" customFormat="1" x14ac:dyDescent="0.25">
      <c r="A222" s="19" t="s">
        <v>49</v>
      </c>
      <c r="B222" s="20" t="s">
        <v>85</v>
      </c>
      <c r="C222" s="21" t="s">
        <v>51</v>
      </c>
      <c r="D222" s="33">
        <v>380</v>
      </c>
      <c r="E222" s="23">
        <v>197.29</v>
      </c>
    </row>
    <row r="223" spans="1:5" x14ac:dyDescent="0.25">
      <c r="A223" s="14"/>
      <c r="B223" s="15" t="s">
        <v>76</v>
      </c>
      <c r="C223" s="16"/>
      <c r="D223" s="34"/>
      <c r="E223" s="18"/>
    </row>
    <row r="224" spans="1:5" x14ac:dyDescent="0.25">
      <c r="A224" s="14"/>
      <c r="B224" s="15" t="s">
        <v>77</v>
      </c>
      <c r="C224" s="16"/>
      <c r="D224" s="34"/>
      <c r="E224" s="18"/>
    </row>
    <row r="225" spans="1:5" x14ac:dyDescent="0.25">
      <c r="A225" s="14"/>
      <c r="B225" s="15" t="s">
        <v>96</v>
      </c>
      <c r="C225" s="16"/>
      <c r="D225" s="34"/>
      <c r="E225" s="18"/>
    </row>
    <row r="226" spans="1:5" s="24" customFormat="1" ht="30" x14ac:dyDescent="0.25">
      <c r="A226" s="19" t="s">
        <v>52</v>
      </c>
      <c r="B226" s="20" t="s">
        <v>86</v>
      </c>
      <c r="C226" s="21" t="s">
        <v>51</v>
      </c>
      <c r="D226" s="33">
        <v>4</v>
      </c>
      <c r="E226" s="23">
        <v>19.47</v>
      </c>
    </row>
    <row r="227" spans="1:5" x14ac:dyDescent="0.25">
      <c r="A227" s="14"/>
      <c r="B227" s="15" t="s">
        <v>76</v>
      </c>
      <c r="C227" s="16"/>
      <c r="D227" s="34"/>
      <c r="E227" s="18"/>
    </row>
    <row r="228" spans="1:5" x14ac:dyDescent="0.25">
      <c r="A228" s="14"/>
      <c r="B228" s="15" t="s">
        <v>77</v>
      </c>
      <c r="C228" s="16"/>
      <c r="D228" s="34"/>
      <c r="E228" s="18"/>
    </row>
    <row r="229" spans="1:5" x14ac:dyDescent="0.25">
      <c r="A229" s="14"/>
      <c r="B229" s="15" t="s">
        <v>96</v>
      </c>
      <c r="C229" s="16"/>
      <c r="D229" s="34"/>
      <c r="E229" s="18"/>
    </row>
    <row r="230" spans="1:5" ht="28.5" x14ac:dyDescent="0.25">
      <c r="A230" s="9" t="s">
        <v>56</v>
      </c>
      <c r="B230" s="10" t="s">
        <v>134</v>
      </c>
      <c r="C230" s="11" t="s">
        <v>34</v>
      </c>
      <c r="D230" s="35"/>
      <c r="E230" s="13">
        <v>89.67</v>
      </c>
    </row>
    <row r="231" spans="1:5" s="24" customFormat="1" x14ac:dyDescent="0.25">
      <c r="A231" s="19" t="s">
        <v>58</v>
      </c>
      <c r="B231" s="20" t="s">
        <v>87</v>
      </c>
      <c r="C231" s="21" t="s">
        <v>34</v>
      </c>
      <c r="D231" s="33">
        <v>50</v>
      </c>
      <c r="E231" s="23">
        <v>18.93</v>
      </c>
    </row>
    <row r="232" spans="1:5" x14ac:dyDescent="0.25">
      <c r="A232" s="14"/>
      <c r="B232" s="15" t="s">
        <v>76</v>
      </c>
      <c r="C232" s="16"/>
      <c r="D232" s="34"/>
      <c r="E232" s="18"/>
    </row>
    <row r="233" spans="1:5" x14ac:dyDescent="0.25">
      <c r="A233" s="14"/>
      <c r="B233" s="15" t="s">
        <v>78</v>
      </c>
      <c r="C233" s="16"/>
      <c r="D233" s="34"/>
      <c r="E233" s="18"/>
    </row>
    <row r="234" spans="1:5" x14ac:dyDescent="0.25">
      <c r="A234" s="14"/>
      <c r="B234" s="15" t="s">
        <v>96</v>
      </c>
      <c r="C234" s="16"/>
      <c r="D234" s="34"/>
      <c r="E234" s="18"/>
    </row>
    <row r="235" spans="1:5" s="24" customFormat="1" x14ac:dyDescent="0.25">
      <c r="A235" s="19" t="s">
        <v>60</v>
      </c>
      <c r="B235" s="20" t="s">
        <v>53</v>
      </c>
      <c r="C235" s="21" t="s">
        <v>34</v>
      </c>
      <c r="D235" s="33">
        <v>70</v>
      </c>
      <c r="E235" s="23">
        <v>59.05</v>
      </c>
    </row>
    <row r="236" spans="1:5" x14ac:dyDescent="0.25">
      <c r="A236" s="14"/>
      <c r="B236" s="15" t="s">
        <v>76</v>
      </c>
      <c r="C236" s="16"/>
      <c r="D236" s="34"/>
      <c r="E236" s="18"/>
    </row>
    <row r="237" spans="1:5" x14ac:dyDescent="0.25">
      <c r="A237" s="14"/>
      <c r="B237" s="15" t="s">
        <v>78</v>
      </c>
      <c r="C237" s="16"/>
      <c r="D237" s="34"/>
      <c r="E237" s="18"/>
    </row>
    <row r="238" spans="1:5" x14ac:dyDescent="0.25">
      <c r="A238" s="14"/>
      <c r="B238" s="15" t="s">
        <v>96</v>
      </c>
      <c r="C238" s="16"/>
      <c r="D238" s="34"/>
      <c r="E238" s="18"/>
    </row>
    <row r="239" spans="1:5" s="24" customFormat="1" x14ac:dyDescent="0.25">
      <c r="A239" s="19" t="s">
        <v>62</v>
      </c>
      <c r="B239" s="20" t="s">
        <v>55</v>
      </c>
      <c r="C239" s="21" t="s">
        <v>34</v>
      </c>
      <c r="D239" s="33">
        <v>14</v>
      </c>
      <c r="E239" s="23">
        <v>11.68</v>
      </c>
    </row>
    <row r="240" spans="1:5" x14ac:dyDescent="0.25">
      <c r="A240" s="14"/>
      <c r="B240" s="15" t="s">
        <v>76</v>
      </c>
      <c r="C240" s="16"/>
      <c r="D240" s="34"/>
      <c r="E240" s="18"/>
    </row>
    <row r="241" spans="1:5" x14ac:dyDescent="0.25">
      <c r="A241" s="14"/>
      <c r="B241" s="15" t="s">
        <v>78</v>
      </c>
      <c r="C241" s="16"/>
      <c r="D241" s="34"/>
      <c r="E241" s="18"/>
    </row>
    <row r="242" spans="1:5" x14ac:dyDescent="0.25">
      <c r="A242" s="14"/>
      <c r="B242" s="15" t="s">
        <v>94</v>
      </c>
      <c r="C242" s="16"/>
      <c r="D242" s="34"/>
      <c r="E242" s="18"/>
    </row>
    <row r="243" spans="1:5" x14ac:dyDescent="0.25">
      <c r="A243" s="14"/>
      <c r="B243" s="15" t="s">
        <v>88</v>
      </c>
      <c r="C243" s="16"/>
      <c r="D243" s="34"/>
      <c r="E243" s="18"/>
    </row>
    <row r="244" spans="1:5" x14ac:dyDescent="0.25">
      <c r="A244" s="14"/>
      <c r="B244" s="15" t="s">
        <v>89</v>
      </c>
      <c r="C244" s="16"/>
      <c r="D244" s="34"/>
      <c r="E244" s="18"/>
    </row>
    <row r="245" spans="1:5" x14ac:dyDescent="0.25">
      <c r="A245" s="9" t="s">
        <v>66</v>
      </c>
      <c r="B245" s="10" t="s">
        <v>67</v>
      </c>
      <c r="C245" s="11" t="s">
        <v>128</v>
      </c>
      <c r="D245" s="28">
        <v>3.6</v>
      </c>
      <c r="E245" s="13">
        <v>2.31</v>
      </c>
    </row>
    <row r="246" spans="1:5" x14ac:dyDescent="0.25">
      <c r="A246" s="14"/>
      <c r="B246" s="15" t="s">
        <v>95</v>
      </c>
      <c r="C246" s="16"/>
      <c r="D246" s="34"/>
      <c r="E246" s="18"/>
    </row>
    <row r="247" spans="1:5" ht="42.75" x14ac:dyDescent="0.25">
      <c r="A247" s="9" t="s">
        <v>69</v>
      </c>
      <c r="B247" s="10" t="s">
        <v>71</v>
      </c>
      <c r="C247" s="11" t="s">
        <v>10</v>
      </c>
      <c r="D247" s="28" t="s">
        <v>90</v>
      </c>
      <c r="E247" s="13">
        <v>16.12</v>
      </c>
    </row>
    <row r="248" spans="1:5" x14ac:dyDescent="0.25">
      <c r="A248" s="14"/>
      <c r="B248" s="15" t="s">
        <v>83</v>
      </c>
      <c r="C248" s="16"/>
      <c r="D248" s="34"/>
      <c r="E248" s="18"/>
    </row>
    <row r="249" spans="1:5" x14ac:dyDescent="0.25">
      <c r="A249" s="14"/>
      <c r="B249" s="15" t="s">
        <v>91</v>
      </c>
      <c r="C249" s="16"/>
      <c r="D249" s="34"/>
      <c r="E249" s="18"/>
    </row>
    <row r="250" spans="1:5" x14ac:dyDescent="0.25">
      <c r="A250" s="14"/>
      <c r="B250" s="15"/>
      <c r="C250" s="16"/>
      <c r="D250" s="17"/>
      <c r="E250" s="18"/>
    </row>
    <row r="251" spans="1:5" x14ac:dyDescent="0.25">
      <c r="A251" s="14"/>
      <c r="B251" s="29" t="s">
        <v>73</v>
      </c>
      <c r="C251" s="16"/>
      <c r="D251" s="17"/>
      <c r="E251" s="31">
        <v>1584.47</v>
      </c>
    </row>
    <row r="252" spans="1:5" x14ac:dyDescent="0.25">
      <c r="A252" s="4"/>
    </row>
    <row r="253" spans="1:5" s="38" customFormat="1" x14ac:dyDescent="0.25">
      <c r="A253" s="37"/>
      <c r="B253" s="38" t="s">
        <v>98</v>
      </c>
      <c r="D253" s="39"/>
      <c r="E253" s="40">
        <f>E251+E175</f>
        <v>10068.749999999998</v>
      </c>
    </row>
    <row r="254" spans="1:5" s="38" customFormat="1" x14ac:dyDescent="0.25">
      <c r="A254" s="37"/>
      <c r="D254" s="39"/>
      <c r="E254" s="40"/>
    </row>
    <row r="256" spans="1:5" x14ac:dyDescent="0.25">
      <c r="A256" s="65" t="s">
        <v>92</v>
      </c>
      <c r="B256" s="65"/>
      <c r="C256" s="65"/>
      <c r="D256" s="66" t="s">
        <v>93</v>
      </c>
      <c r="E256" s="66"/>
    </row>
    <row r="261" spans="1:5" x14ac:dyDescent="0.25">
      <c r="A261" s="3"/>
      <c r="D261" s="3"/>
      <c r="E261" s="3"/>
    </row>
  </sheetData>
  <mergeCells count="8">
    <mergeCell ref="A256:C256"/>
    <mergeCell ref="D256:E256"/>
    <mergeCell ref="A1:C1"/>
    <mergeCell ref="A2:E2"/>
    <mergeCell ref="A3:E3"/>
    <mergeCell ref="A4:E4"/>
    <mergeCell ref="A5:B5"/>
    <mergeCell ref="A182:B18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2018-06-05T06:31:02Z</dcterms:modified>
</cp:coreProperties>
</file>